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O2_TEMP_2015-2019\"/>
    </mc:Choice>
  </mc:AlternateContent>
  <xr:revisionPtr revIDLastSave="0" documentId="13_ncr:1_{2E6197C6-9B97-46E5-91C3-CDE73480059B}" xr6:coauthVersionLast="47" xr6:coauthVersionMax="47" xr10:uidLastSave="{00000000-0000-0000-0000-000000000000}"/>
  <bookViews>
    <workbookView xWindow="-28920" yWindow="-1320" windowWidth="29040" windowHeight="15720" tabRatio="500" firstSheet="3" activeTab="10" xr2:uid="{00000000-000D-0000-FFFF-FFFF00000000}"/>
  </bookViews>
  <sheets>
    <sheet name="SITE" sheetId="11" r:id="rId1"/>
    <sheet name="26-03-2018" sheetId="1" r:id="rId2"/>
    <sheet name="23-04-2018" sheetId="2" r:id="rId3"/>
    <sheet name="22-05-2018" sheetId="3" r:id="rId4"/>
    <sheet name="25-06-2018" sheetId="4" r:id="rId5"/>
    <sheet name="23-07-2018" sheetId="5" r:id="rId6"/>
    <sheet name="27-08-2018" sheetId="6" r:id="rId7"/>
    <sheet name="24-09-2018" sheetId="7" r:id="rId8"/>
    <sheet name="22-10-2018" sheetId="8" r:id="rId9"/>
    <sheet name="2018.11.19" sheetId="9" r:id="rId10"/>
    <sheet name="17-12-2018" sheetId="10" r:id="rId1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55" i="10" l="1"/>
  <c r="B56" i="10" s="1"/>
  <c r="B57" i="10" s="1"/>
  <c r="B58" i="10" s="1"/>
  <c r="B59" i="10" s="1"/>
  <c r="B60" i="10" s="1"/>
  <c r="B61" i="10" s="1"/>
  <c r="B62" i="10" s="1"/>
  <c r="B54" i="10"/>
  <c r="B49" i="10"/>
  <c r="B50" i="10" s="1"/>
  <c r="B51" i="10" s="1"/>
  <c r="B52" i="10" s="1"/>
  <c r="D6" i="10"/>
  <c r="B55" i="9"/>
  <c r="B56" i="9" s="1"/>
  <c r="B57" i="9" s="1"/>
  <c r="B58" i="9" s="1"/>
  <c r="B59" i="9" s="1"/>
  <c r="B60" i="9" s="1"/>
  <c r="B61" i="9" s="1"/>
  <c r="B62" i="9" s="1"/>
  <c r="B63" i="9" s="1"/>
  <c r="B50" i="9"/>
  <c r="B51" i="9" s="1"/>
  <c r="B52" i="9" s="1"/>
  <c r="B53" i="9" s="1"/>
  <c r="D7" i="9"/>
  <c r="B55" i="8"/>
  <c r="B56" i="8" s="1"/>
  <c r="B57" i="8" s="1"/>
  <c r="B58" i="8" s="1"/>
  <c r="B59" i="8" s="1"/>
  <c r="B60" i="8" s="1"/>
  <c r="B61" i="8" s="1"/>
  <c r="B62" i="8" s="1"/>
  <c r="B63" i="8" s="1"/>
  <c r="B50" i="8"/>
  <c r="B51" i="8" s="1"/>
  <c r="B52" i="8" s="1"/>
  <c r="B53" i="8" s="1"/>
  <c r="D7" i="8"/>
  <c r="B55" i="7"/>
  <c r="B56" i="7" s="1"/>
  <c r="B57" i="7" s="1"/>
  <c r="B58" i="7" s="1"/>
  <c r="B59" i="7" s="1"/>
  <c r="B60" i="7" s="1"/>
  <c r="B61" i="7" s="1"/>
  <c r="B62" i="7" s="1"/>
  <c r="B63" i="7" s="1"/>
  <c r="B50" i="7"/>
  <c r="B51" i="7" s="1"/>
  <c r="B52" i="7" s="1"/>
  <c r="B53" i="7" s="1"/>
  <c r="D7" i="7"/>
  <c r="B55" i="6"/>
  <c r="B56" i="6" s="1"/>
  <c r="B57" i="6" s="1"/>
  <c r="B58" i="6" s="1"/>
  <c r="B59" i="6" s="1"/>
  <c r="B60" i="6" s="1"/>
  <c r="B61" i="6" s="1"/>
  <c r="B62" i="6" s="1"/>
  <c r="B63" i="6" s="1"/>
  <c r="B51" i="6"/>
  <c r="B52" i="6" s="1"/>
  <c r="B53" i="6" s="1"/>
  <c r="B50" i="6"/>
  <c r="D7" i="6"/>
  <c r="B55" i="5"/>
  <c r="B56" i="5" s="1"/>
  <c r="B57" i="5" s="1"/>
  <c r="B58" i="5" s="1"/>
  <c r="B59" i="5" s="1"/>
  <c r="B60" i="5" s="1"/>
  <c r="B61" i="5" s="1"/>
  <c r="B62" i="5" s="1"/>
  <c r="B63" i="5" s="1"/>
  <c r="B50" i="5"/>
  <c r="B51" i="5" s="1"/>
  <c r="B52" i="5" s="1"/>
  <c r="B53" i="5" s="1"/>
  <c r="D7" i="5"/>
  <c r="B56" i="4"/>
  <c r="B57" i="4" s="1"/>
  <c r="B58" i="4" s="1"/>
  <c r="B59" i="4" s="1"/>
  <c r="B60" i="4" s="1"/>
  <c r="B61" i="4" s="1"/>
  <c r="B62" i="4" s="1"/>
  <c r="B63" i="4" s="1"/>
  <c r="B55" i="4"/>
  <c r="B50" i="4"/>
  <c r="B51" i="4" s="1"/>
  <c r="B52" i="4" s="1"/>
  <c r="B53" i="4" s="1"/>
  <c r="D7" i="4"/>
  <c r="B55" i="3"/>
  <c r="B56" i="3" s="1"/>
  <c r="B57" i="3" s="1"/>
  <c r="B58" i="3" s="1"/>
  <c r="B59" i="3" s="1"/>
  <c r="B60" i="3" s="1"/>
  <c r="B61" i="3" s="1"/>
  <c r="B62" i="3" s="1"/>
  <c r="B63" i="3" s="1"/>
  <c r="B50" i="3"/>
  <c r="B51" i="3" s="1"/>
  <c r="B52" i="3" s="1"/>
  <c r="B53" i="3" s="1"/>
  <c r="D7" i="3"/>
  <c r="B55" i="2"/>
  <c r="B56" i="2" s="1"/>
  <c r="B57" i="2" s="1"/>
  <c r="B58" i="2" s="1"/>
  <c r="B59" i="2" s="1"/>
  <c r="B60" i="2" s="1"/>
  <c r="B61" i="2" s="1"/>
  <c r="B62" i="2" s="1"/>
  <c r="B63" i="2" s="1"/>
  <c r="B50" i="2"/>
  <c r="B51" i="2" s="1"/>
  <c r="B52" i="2" s="1"/>
  <c r="B53" i="2" s="1"/>
  <c r="B55" i="1"/>
  <c r="B56" i="1" s="1"/>
  <c r="B57" i="1" s="1"/>
  <c r="B58" i="1" s="1"/>
  <c r="B59" i="1" s="1"/>
  <c r="B60" i="1" s="1"/>
  <c r="B61" i="1" s="1"/>
  <c r="B62" i="1" s="1"/>
  <c r="B63" i="1" s="1"/>
  <c r="B50" i="1"/>
  <c r="B51" i="1" s="1"/>
  <c r="B52" i="1" s="1"/>
  <c r="B53" i="1" s="1"/>
  <c r="D7" i="1"/>
</calcChain>
</file>

<file path=xl/sharedStrings.xml><?xml version="1.0" encoding="utf-8"?>
<sst xmlns="http://schemas.openxmlformats.org/spreadsheetml/2006/main" count="819" uniqueCount="454">
  <si>
    <t>Fiche terrain Pavin</t>
  </si>
  <si>
    <t>Météo :</t>
  </si>
  <si>
    <t xml:space="preserve">Pluie </t>
  </si>
  <si>
    <t xml:space="preserve">Date : </t>
  </si>
  <si>
    <t>Heure :</t>
  </si>
  <si>
    <t>10.00</t>
  </si>
  <si>
    <t xml:space="preserve">Secchi (m) : </t>
  </si>
  <si>
    <t xml:space="preserve">Zone euphotique </t>
  </si>
  <si>
    <t xml:space="preserve">2,5 X secchi (m) : </t>
  </si>
  <si>
    <t xml:space="preserve">Sonde : </t>
  </si>
  <si>
    <t xml:space="preserve">Equipe : </t>
  </si>
  <si>
    <t xml:space="preserve">Jo Hermine Maxime </t>
  </si>
  <si>
    <t>Profondeur (m) :</t>
  </si>
  <si>
    <t xml:space="preserve">T°C </t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</si>
  <si>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% </t>
    </r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</si>
  <si>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 mg.L</t>
    </r>
    <r>
      <rPr>
        <b/>
        <vertAlign val="superscript"/>
        <sz val="11"/>
        <color rgb="FF000000"/>
        <rFont val="Calibri"/>
        <family val="2"/>
        <charset val="1"/>
      </rPr>
      <t>-1</t>
    </r>
  </si>
  <si>
    <t>Extérieure</t>
  </si>
  <si>
    <t>X</t>
  </si>
  <si>
    <t>*</t>
  </si>
  <si>
    <t>Météo : pluie et nuage</t>
  </si>
  <si>
    <t>9h36</t>
  </si>
  <si>
    <t>Equipe :</t>
  </si>
  <si>
    <t>bioadapt</t>
  </si>
  <si>
    <t>//problème avec la sonde//</t>
  </si>
  <si>
    <t>12.1</t>
  </si>
  <si>
    <t>10.75</t>
  </si>
  <si>
    <t>100.4</t>
  </si>
  <si>
    <t>10.82</t>
  </si>
  <si>
    <t>108.5</t>
  </si>
  <si>
    <t>12.29</t>
  </si>
  <si>
    <t>8.5</t>
  </si>
  <si>
    <t>112.3</t>
  </si>
  <si>
    <t>13.15</t>
  </si>
  <si>
    <t>7.3</t>
  </si>
  <si>
    <t>111.4</t>
  </si>
  <si>
    <t>13.42</t>
  </si>
  <si>
    <t>6.1</t>
  </si>
  <si>
    <t>108.7</t>
  </si>
  <si>
    <t>13.52</t>
  </si>
  <si>
    <t>5.8</t>
  </si>
  <si>
    <t>107.7</t>
  </si>
  <si>
    <t>13.48</t>
  </si>
  <si>
    <t>5.5</t>
  </si>
  <si>
    <t>106.1</t>
  </si>
  <si>
    <t>13.40</t>
  </si>
  <si>
    <t>5.1</t>
  </si>
  <si>
    <t>100.6</t>
  </si>
  <si>
    <t>12.80</t>
  </si>
  <si>
    <t>4.9</t>
  </si>
  <si>
    <t>97.7</t>
  </si>
  <si>
    <t>12.51</t>
  </si>
  <si>
    <t>4.8</t>
  </si>
  <si>
    <t>?</t>
  </si>
  <si>
    <t>temps couvert</t>
  </si>
  <si>
    <t>13H20</t>
  </si>
  <si>
    <t>Jo et Fanny</t>
  </si>
  <si>
    <t>beau temps ensoleillé</t>
  </si>
  <si>
    <t>10H</t>
  </si>
  <si>
    <t>Jo, Hermine, Fanny</t>
  </si>
  <si>
    <t>17.6</t>
  </si>
  <si>
    <t>9.36</t>
  </si>
  <si>
    <t>98.4</t>
  </si>
  <si>
    <t>9.40</t>
  </si>
  <si>
    <t>17.5</t>
  </si>
  <si>
    <t>98.6</t>
  </si>
  <si>
    <t>9.43</t>
  </si>
  <si>
    <t>17.4</t>
  </si>
  <si>
    <t>100.1</t>
  </si>
  <si>
    <t>9.60</t>
  </si>
  <si>
    <t>98.8</t>
  </si>
  <si>
    <t>9.49</t>
  </si>
  <si>
    <t>16.2</t>
  </si>
  <si>
    <t>150.5</t>
  </si>
  <si>
    <t>14.66</t>
  </si>
  <si>
    <t>12.7</t>
  </si>
  <si>
    <t>151.2</t>
  </si>
  <si>
    <t>16.04</t>
  </si>
  <si>
    <t>10.0</t>
  </si>
  <si>
    <t>142.1</t>
  </si>
  <si>
    <t>16.08</t>
  </si>
  <si>
    <t>8.3</t>
  </si>
  <si>
    <t>134.8</t>
  </si>
  <si>
    <t>15.89</t>
  </si>
  <si>
    <t>7.2</t>
  </si>
  <si>
    <t>124.6</t>
  </si>
  <si>
    <t>15.05</t>
  </si>
  <si>
    <t>6.3</t>
  </si>
  <si>
    <t>110.1</t>
  </si>
  <si>
    <t>13.60</t>
  </si>
  <si>
    <t>5.6</t>
  </si>
  <si>
    <t>96.3</t>
  </si>
  <si>
    <t>12.12</t>
  </si>
  <si>
    <t>5.2</t>
  </si>
  <si>
    <t>87.8</t>
  </si>
  <si>
    <t>11.15</t>
  </si>
  <si>
    <t>78.3</t>
  </si>
  <si>
    <t>10.05</t>
  </si>
  <si>
    <t>4.7</t>
  </si>
  <si>
    <t>73.9</t>
  </si>
  <si>
    <t>9.53</t>
  </si>
  <si>
    <t>4.5</t>
  </si>
  <si>
    <t>70.8</t>
  </si>
  <si>
    <t>9.15</t>
  </si>
  <si>
    <t>69.2</t>
  </si>
  <si>
    <t>8.95</t>
  </si>
  <si>
    <t>4.4</t>
  </si>
  <si>
    <t>68.1</t>
  </si>
  <si>
    <t>8.84</t>
  </si>
  <si>
    <t>4.3</t>
  </si>
  <si>
    <t>67.2</t>
  </si>
  <si>
    <t>8.74</t>
  </si>
  <si>
    <t>66.8</t>
  </si>
  <si>
    <t>8.71</t>
  </si>
  <si>
    <t>4.2</t>
  </si>
  <si>
    <t>66.6</t>
  </si>
  <si>
    <t>8.68</t>
  </si>
  <si>
    <t>66.4</t>
  </si>
  <si>
    <t>8.66</t>
  </si>
  <si>
    <t>4.1</t>
  </si>
  <si>
    <t>66.2</t>
  </si>
  <si>
    <t>8.65</t>
  </si>
  <si>
    <t>66.0</t>
  </si>
  <si>
    <t>8.63</t>
  </si>
  <si>
    <t>65.8</t>
  </si>
  <si>
    <t>8.61</t>
  </si>
  <si>
    <t>65.6</t>
  </si>
  <si>
    <t>8.58</t>
  </si>
  <si>
    <t>63.6</t>
  </si>
  <si>
    <t>8.31</t>
  </si>
  <si>
    <t>4.0</t>
  </si>
  <si>
    <t>61.5</t>
  </si>
  <si>
    <t>8.06</t>
  </si>
  <si>
    <t>58.3</t>
  </si>
  <si>
    <t>7.64</t>
  </si>
  <si>
    <t>57.0</t>
  </si>
  <si>
    <t>7.47</t>
  </si>
  <si>
    <t>54.7</t>
  </si>
  <si>
    <t>7.19</t>
  </si>
  <si>
    <t>52.2</t>
  </si>
  <si>
    <t>6.86</t>
  </si>
  <si>
    <t>3.9</t>
  </si>
  <si>
    <t>46.5</t>
  </si>
  <si>
    <t>6.11</t>
  </si>
  <si>
    <t>40.0</t>
  </si>
  <si>
    <t>5.25</t>
  </si>
  <si>
    <t>33.3</t>
  </si>
  <si>
    <t>4.36</t>
  </si>
  <si>
    <t>22.2</t>
  </si>
  <si>
    <t>2.92</t>
  </si>
  <si>
    <t>0.67</t>
  </si>
  <si>
    <t>2.5</t>
  </si>
  <si>
    <t>0.32</t>
  </si>
  <si>
    <t>1.9</t>
  </si>
  <si>
    <t>0.25</t>
  </si>
  <si>
    <t>1.7</t>
  </si>
  <si>
    <t>0.23</t>
  </si>
  <si>
    <t>1.6</t>
  </si>
  <si>
    <t>0.21</t>
  </si>
  <si>
    <t>1.5</t>
  </si>
  <si>
    <t>0.20</t>
  </si>
  <si>
    <t>1.4</t>
  </si>
  <si>
    <t>0.19</t>
  </si>
  <si>
    <t>0.18</t>
  </si>
  <si>
    <t>beau temps</t>
  </si>
  <si>
    <t>10H20</t>
  </si>
  <si>
    <t>22.1</t>
  </si>
  <si>
    <t>20.2</t>
  </si>
  <si>
    <t>109.5</t>
  </si>
  <si>
    <t>9.91</t>
  </si>
  <si>
    <t>109.2</t>
  </si>
  <si>
    <t>9.89</t>
  </si>
  <si>
    <t>20.1</t>
  </si>
  <si>
    <t>109.4</t>
  </si>
  <si>
    <t>9.93</t>
  </si>
  <si>
    <t>110.2</t>
  </si>
  <si>
    <t>110.5</t>
  </si>
  <si>
    <t>10.03</t>
  </si>
  <si>
    <t>110.4</t>
  </si>
  <si>
    <t>10.02</t>
  </si>
  <si>
    <t>15.0</t>
  </si>
  <si>
    <t>183.2</t>
  </si>
  <si>
    <t>18.48</t>
  </si>
  <si>
    <t>11.3</t>
  </si>
  <si>
    <t>155.0</t>
  </si>
  <si>
    <t>17.01</t>
  </si>
  <si>
    <t>8.7</t>
  </si>
  <si>
    <t>133.1</t>
  </si>
  <si>
    <t>15.50</t>
  </si>
  <si>
    <t>7.5</t>
  </si>
  <si>
    <t>117.3</t>
  </si>
  <si>
    <t>14.06</t>
  </si>
  <si>
    <t>6.5</t>
  </si>
  <si>
    <t>103.0</t>
  </si>
  <si>
    <t>12.66</t>
  </si>
  <si>
    <t>92.5</t>
  </si>
  <si>
    <t>11.58</t>
  </si>
  <si>
    <t>5.4</t>
  </si>
  <si>
    <t>84.0</t>
  </si>
  <si>
    <t>10.62</t>
  </si>
  <si>
    <t>5.0</t>
  </si>
  <si>
    <t>76.0</t>
  </si>
  <si>
    <t>9.70</t>
  </si>
  <si>
    <t>70.5</t>
  </si>
  <si>
    <t>9.05</t>
  </si>
  <si>
    <t>4.6</t>
  </si>
  <si>
    <t>66.9</t>
  </si>
  <si>
    <t>65.0</t>
  </si>
  <si>
    <t>8.41</t>
  </si>
  <si>
    <t>8.25</t>
  </si>
  <si>
    <t>63.2</t>
  </si>
  <si>
    <t>8.22</t>
  </si>
  <si>
    <t>62.9</t>
  </si>
  <si>
    <t>8.18</t>
  </si>
  <si>
    <t>62.6</t>
  </si>
  <si>
    <t>8.16</t>
  </si>
  <si>
    <t>62.3</t>
  </si>
  <si>
    <t>8.13</t>
  </si>
  <si>
    <t>62.0</t>
  </si>
  <si>
    <t>8.10</t>
  </si>
  <si>
    <t>61.8</t>
  </si>
  <si>
    <t>8.08</t>
  </si>
  <si>
    <t>61.4</t>
  </si>
  <si>
    <t>8.03</t>
  </si>
  <si>
    <t>59.8</t>
  </si>
  <si>
    <t>7.82</t>
  </si>
  <si>
    <t>57.2</t>
  </si>
  <si>
    <t>7.50</t>
  </si>
  <si>
    <t>54.5</t>
  </si>
  <si>
    <t>7.15</t>
  </si>
  <si>
    <t>53.3</t>
  </si>
  <si>
    <t>6.99</t>
  </si>
  <si>
    <t>51.0</t>
  </si>
  <si>
    <t>6.69</t>
  </si>
  <si>
    <t>47.3</t>
  </si>
  <si>
    <t>6.22</t>
  </si>
  <si>
    <t>43.5</t>
  </si>
  <si>
    <t>5.70</t>
  </si>
  <si>
    <t>30.4</t>
  </si>
  <si>
    <t>3.99</t>
  </si>
  <si>
    <t>22.5</t>
  </si>
  <si>
    <t>2.95</t>
  </si>
  <si>
    <t>0.85</t>
  </si>
  <si>
    <t>3.6</t>
  </si>
  <si>
    <t>0.47</t>
  </si>
  <si>
    <t>2.7</t>
  </si>
  <si>
    <t>0.36</t>
  </si>
  <si>
    <t>0.33</t>
  </si>
  <si>
    <t>2.4</t>
  </si>
  <si>
    <t>0.31</t>
  </si>
  <si>
    <t>2.3</t>
  </si>
  <si>
    <t>0.29</t>
  </si>
  <si>
    <t>2.2</t>
  </si>
  <si>
    <t>2.1</t>
  </si>
  <si>
    <t>0.28</t>
  </si>
  <si>
    <t>0.27</t>
  </si>
  <si>
    <t>2.0</t>
  </si>
  <si>
    <t>0.26</t>
  </si>
  <si>
    <t>0.24</t>
  </si>
  <si>
    <t>1.8</t>
  </si>
  <si>
    <t>10H00</t>
  </si>
  <si>
    <t>Jo et Hermine</t>
  </si>
  <si>
    <t>18.7</t>
  </si>
  <si>
    <t>19.6</t>
  </si>
  <si>
    <t>9.74</t>
  </si>
  <si>
    <t>19.7</t>
  </si>
  <si>
    <t>106.7</t>
  </si>
  <si>
    <t>9.76</t>
  </si>
  <si>
    <t>106.4</t>
  </si>
  <si>
    <t>105.8</t>
  </si>
  <si>
    <t>9.68</t>
  </si>
  <si>
    <t>105.4</t>
  </si>
  <si>
    <t>9.65</t>
  </si>
  <si>
    <t>105.7</t>
  </si>
  <si>
    <t>14.9</t>
  </si>
  <si>
    <t>216.7</t>
  </si>
  <si>
    <t>22.10</t>
  </si>
  <si>
    <t>11.4</t>
  </si>
  <si>
    <t>176.7</t>
  </si>
  <si>
    <t>19.42</t>
  </si>
  <si>
    <t>144.1</t>
  </si>
  <si>
    <t>16.86</t>
  </si>
  <si>
    <t>6.8</t>
  </si>
  <si>
    <t>106.8</t>
  </si>
  <si>
    <t>13.01</t>
  </si>
  <si>
    <t>93.1</t>
  </si>
  <si>
    <t>11.56</t>
  </si>
  <si>
    <t>82.4</t>
  </si>
  <si>
    <t>10.39</t>
  </si>
  <si>
    <t>75.0</t>
  </si>
  <si>
    <t>9.28</t>
  </si>
  <si>
    <t>68.5</t>
  </si>
  <si>
    <t>8.76</t>
  </si>
  <si>
    <t>8.44</t>
  </si>
  <si>
    <t>64.0</t>
  </si>
  <si>
    <t>8.24</t>
  </si>
  <si>
    <t>62.8</t>
  </si>
  <si>
    <t>8.12</t>
  </si>
  <si>
    <t>62.1</t>
  </si>
  <si>
    <t>8.04</t>
  </si>
  <si>
    <t>61.6</t>
  </si>
  <si>
    <t>8.02</t>
  </si>
  <si>
    <t>60.4</t>
  </si>
  <si>
    <t>7.87</t>
  </si>
  <si>
    <t>58.7</t>
  </si>
  <si>
    <t>7.66</t>
  </si>
  <si>
    <t>55.7</t>
  </si>
  <si>
    <t>52.6</t>
  </si>
  <si>
    <t>6.9</t>
  </si>
  <si>
    <t>46.4</t>
  </si>
  <si>
    <t>6.08</t>
  </si>
  <si>
    <t>38.2</t>
  </si>
  <si>
    <t>5.01</t>
  </si>
  <si>
    <t>35.5</t>
  </si>
  <si>
    <t>4.65</t>
  </si>
  <si>
    <t>16.9</t>
  </si>
  <si>
    <t>2.22</t>
  </si>
  <si>
    <t>8.4</t>
  </si>
  <si>
    <t>1.10</t>
  </si>
  <si>
    <t>3.7</t>
  </si>
  <si>
    <t>0.48</t>
  </si>
  <si>
    <t>2.9</t>
  </si>
  <si>
    <t>0.37</t>
  </si>
  <si>
    <t>2.6</t>
  </si>
  <si>
    <t>0.3</t>
  </si>
  <si>
    <t>très froid brouillard</t>
  </si>
  <si>
    <t>Delphine, Jo et Hermine</t>
  </si>
  <si>
    <t>AH et Fanny</t>
  </si>
  <si>
    <t>13.6</t>
  </si>
  <si>
    <t>13.1</t>
  </si>
  <si>
    <t>90.0</t>
  </si>
  <si>
    <t>9.47</t>
  </si>
  <si>
    <t>13.0</t>
  </si>
  <si>
    <t>9.25</t>
  </si>
  <si>
    <t>87.5</t>
  </si>
  <si>
    <t>9.22</t>
  </si>
  <si>
    <t>87.3</t>
  </si>
  <si>
    <t>9.19</t>
  </si>
  <si>
    <t>87.1</t>
  </si>
  <si>
    <t>9.17</t>
  </si>
  <si>
    <t>86.9</t>
  </si>
  <si>
    <t>86.5</t>
  </si>
  <si>
    <t>9.11</t>
  </si>
  <si>
    <t>86.3</t>
  </si>
  <si>
    <t>9.09</t>
  </si>
  <si>
    <t>86.1</t>
  </si>
  <si>
    <t>9.07</t>
  </si>
  <si>
    <t>85.9</t>
  </si>
  <si>
    <t>8.8</t>
  </si>
  <si>
    <t>126.5</t>
  </si>
  <si>
    <t>14.70</t>
  </si>
  <si>
    <t>103.1</t>
  </si>
  <si>
    <t>12.46</t>
  </si>
  <si>
    <t>84.5</t>
  </si>
  <si>
    <t>10.44</t>
  </si>
  <si>
    <t>73.8</t>
  </si>
  <si>
    <t>66.3</t>
  </si>
  <si>
    <t>8.45</t>
  </si>
  <si>
    <t>60.8</t>
  </si>
  <si>
    <t>7.77</t>
  </si>
  <si>
    <t>58.8</t>
  </si>
  <si>
    <t>7.57</t>
  </si>
  <si>
    <t>57.6</t>
  </si>
  <si>
    <t>7.45</t>
  </si>
  <si>
    <t>56.3</t>
  </si>
  <si>
    <t>7.30</t>
  </si>
  <si>
    <t>55.6</t>
  </si>
  <si>
    <t>7.23</t>
  </si>
  <si>
    <t>55.3</t>
  </si>
  <si>
    <t>7.21</t>
  </si>
  <si>
    <t>54.6</t>
  </si>
  <si>
    <t>7.12</t>
  </si>
  <si>
    <t>54.0</t>
  </si>
  <si>
    <t>7.06</t>
  </si>
  <si>
    <t>53.8</t>
  </si>
  <si>
    <t>7.03</t>
  </si>
  <si>
    <t>53.6</t>
  </si>
  <si>
    <t>7.00</t>
  </si>
  <si>
    <t>49.3</t>
  </si>
  <si>
    <t>6.44</t>
  </si>
  <si>
    <t>47.4</t>
  </si>
  <si>
    <t>6.20</t>
  </si>
  <si>
    <t>44.6</t>
  </si>
  <si>
    <t>5.85</t>
  </si>
  <si>
    <t>42.5</t>
  </si>
  <si>
    <t>5.56</t>
  </si>
  <si>
    <t>42.0</t>
  </si>
  <si>
    <t>5.49</t>
  </si>
  <si>
    <t>39.4</t>
  </si>
  <si>
    <t>5.15</t>
  </si>
  <si>
    <t>37.0</t>
  </si>
  <si>
    <t>4.84</t>
  </si>
  <si>
    <t>32.8</t>
  </si>
  <si>
    <t>4.29</t>
  </si>
  <si>
    <t>23.5</t>
  </si>
  <si>
    <t>3.07</t>
  </si>
  <si>
    <t>1.95</t>
  </si>
  <si>
    <t>0.52</t>
  </si>
  <si>
    <t>3.1</t>
  </si>
  <si>
    <t>0.40</t>
  </si>
  <si>
    <t>0.22</t>
  </si>
  <si>
    <t>froid et brouillard épais</t>
  </si>
  <si>
    <t>sonde recherche pas fonctionnelle donc pas de mesures</t>
  </si>
  <si>
    <t>Marina, Jo et Fanny</t>
  </si>
  <si>
    <t>oxygène/température</t>
  </si>
  <si>
    <t xml:space="preserve"> </t>
  </si>
  <si>
    <t>Hermine/Jo/Marina</t>
  </si>
  <si>
    <t>9.99</t>
  </si>
  <si>
    <t>76.6</t>
  </si>
  <si>
    <t>9.81</t>
  </si>
  <si>
    <t>75.5</t>
  </si>
  <si>
    <t>9.67</t>
  </si>
  <si>
    <t>75.2</t>
  </si>
  <si>
    <t>9.63</t>
  </si>
  <si>
    <t>74.9</t>
  </si>
  <si>
    <t>74.7</t>
  </si>
  <si>
    <t>9.57</t>
  </si>
  <si>
    <t>74.5</t>
  </si>
  <si>
    <t>9.54</t>
  </si>
  <si>
    <t>74.3</t>
  </si>
  <si>
    <t>9.51</t>
  </si>
  <si>
    <t>74.1</t>
  </si>
  <si>
    <t>9.48</t>
  </si>
  <si>
    <t>9.46</t>
  </si>
  <si>
    <t>9.44</t>
  </si>
  <si>
    <t>73.6</t>
  </si>
  <si>
    <t>73.5</t>
  </si>
  <si>
    <t>9.42</t>
  </si>
  <si>
    <t>9.41</t>
  </si>
  <si>
    <t>73.3</t>
  </si>
  <si>
    <t>9.39</t>
  </si>
  <si>
    <t>73.2</t>
  </si>
  <si>
    <t>9.37</t>
  </si>
  <si>
    <t>73.1</t>
  </si>
  <si>
    <t>9.35</t>
  </si>
  <si>
    <t>72.9</t>
  </si>
  <si>
    <t>9.34</t>
  </si>
  <si>
    <t>72.8</t>
  </si>
  <si>
    <t>9.33</t>
  </si>
  <si>
    <t>72.7</t>
  </si>
  <si>
    <t>9.31</t>
  </si>
  <si>
    <t>72.2</t>
  </si>
  <si>
    <t>9.27</t>
  </si>
  <si>
    <t>8.39</t>
  </si>
  <si>
    <t>6.88</t>
  </si>
  <si>
    <t>6.28</t>
  </si>
  <si>
    <t>6.02</t>
  </si>
  <si>
    <t>Site</t>
  </si>
  <si>
    <t>Pavin</t>
  </si>
  <si>
    <t>Type</t>
  </si>
  <si>
    <t>lake</t>
  </si>
  <si>
    <t>Longitude</t>
  </si>
  <si>
    <t>2.888</t>
  </si>
  <si>
    <t>Latitude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</si>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</sst>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2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Border="1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8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2" fillId="0" borderId="16" xfId="0" applyFont="1" applyBorder="1"/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2" borderId="22" xfId="0" applyFont="1" applyFill="1" applyBorder="1"/>
    <xf numFmtId="0" fontId="6" fillId="2" borderId="23" xfId="0" applyFont="1" applyFill="1" applyBorder="1"/>
    <xf numFmtId="0" fontId="6" fillId="2" borderId="24" xfId="0" applyFont="1" applyFill="1" applyBorder="1"/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3CB88-9D73-4758-B20E-2AD0904622FE}">
  <dimension ref="B1:C5"/>
  <sheetViews>
    <sheetView workbookViewId="0">
      <selection activeCell="C2" sqref="C2:C5"/>
    </sheetView>
  </sheetViews>
  <sheetFormatPr baseColWidth="10" defaultRowHeight="14.5" x14ac:dyDescent="0.35"/>
  <cols>
    <col min="2" max="2" width="12" bestFit="1" customWidth="1"/>
  </cols>
  <sheetData>
    <row r="1" spans="2:3" ht="15" thickBot="1" x14ac:dyDescent="0.4"/>
    <row r="2" spans="2:3" ht="18.5" x14ac:dyDescent="0.45">
      <c r="B2" s="34" t="s">
        <v>446</v>
      </c>
      <c r="C2" s="37" t="s">
        <v>447</v>
      </c>
    </row>
    <row r="3" spans="2:3" ht="18.5" x14ac:dyDescent="0.45">
      <c r="B3" s="35" t="s">
        <v>448</v>
      </c>
      <c r="C3" s="38" t="s">
        <v>449</v>
      </c>
    </row>
    <row r="4" spans="2:3" ht="18.5" x14ac:dyDescent="0.45">
      <c r="B4" s="35" t="s">
        <v>450</v>
      </c>
      <c r="C4" s="38" t="s">
        <v>451</v>
      </c>
    </row>
    <row r="5" spans="2:3" ht="19" thickBot="1" x14ac:dyDescent="0.5">
      <c r="B5" s="36" t="s">
        <v>452</v>
      </c>
      <c r="C5" s="39" t="s">
        <v>453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F105"/>
  <sheetViews>
    <sheetView topLeftCell="A49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D3" t="s">
        <v>2</v>
      </c>
      <c r="F3" s="3"/>
    </row>
    <row r="4" spans="1:7" x14ac:dyDescent="0.35">
      <c r="B4" t="s">
        <v>3</v>
      </c>
      <c r="D4" s="4">
        <v>43185</v>
      </c>
      <c r="F4" s="3"/>
    </row>
    <row r="5" spans="1:7" x14ac:dyDescent="0.35">
      <c r="B5" t="s">
        <v>4</v>
      </c>
      <c r="C5" t="s">
        <v>5</v>
      </c>
      <c r="F5" s="3"/>
    </row>
    <row r="6" spans="1:7" x14ac:dyDescent="0.35">
      <c r="B6" t="s">
        <v>6</v>
      </c>
      <c r="C6">
        <v>2.1</v>
      </c>
      <c r="D6" s="3">
        <v>2.1</v>
      </c>
      <c r="G6" s="3"/>
    </row>
    <row r="7" spans="1:7" x14ac:dyDescent="0.35">
      <c r="B7" t="s">
        <v>7</v>
      </c>
      <c r="C7" t="s">
        <v>8</v>
      </c>
      <c r="D7" s="3">
        <f>2.5*D6</f>
        <v>5.25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D9" s="3" t="s">
        <v>11</v>
      </c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/>
      <c r="D12" s="11" t="s">
        <v>17</v>
      </c>
      <c r="E12" s="12" t="s">
        <v>17</v>
      </c>
    </row>
    <row r="13" spans="1:7" x14ac:dyDescent="0.35">
      <c r="B13" s="13">
        <v>0</v>
      </c>
      <c r="C13" s="14">
        <v>4</v>
      </c>
      <c r="D13" s="15">
        <v>96.2</v>
      </c>
      <c r="E13" s="15">
        <v>10.95</v>
      </c>
    </row>
    <row r="14" spans="1:7" x14ac:dyDescent="0.35">
      <c r="B14" s="13">
        <v>1</v>
      </c>
      <c r="C14" s="15">
        <v>3.9</v>
      </c>
      <c r="D14" s="15">
        <v>96.4</v>
      </c>
      <c r="E14" s="15">
        <v>10.95</v>
      </c>
    </row>
    <row r="15" spans="1:7" x14ac:dyDescent="0.35">
      <c r="B15" s="13">
        <v>2</v>
      </c>
      <c r="C15" s="15">
        <v>3.8</v>
      </c>
      <c r="D15" s="15">
        <v>96</v>
      </c>
      <c r="E15" s="15">
        <v>10.96</v>
      </c>
    </row>
    <row r="16" spans="1:7" x14ac:dyDescent="0.35">
      <c r="B16" s="13">
        <v>3</v>
      </c>
      <c r="C16" s="15">
        <v>3.8</v>
      </c>
      <c r="D16" s="15">
        <v>95.7</v>
      </c>
      <c r="E16" s="15">
        <v>10.91</v>
      </c>
    </row>
    <row r="17" spans="2:5" x14ac:dyDescent="0.35">
      <c r="B17" s="13">
        <v>4</v>
      </c>
      <c r="C17" s="15">
        <v>3.8</v>
      </c>
      <c r="D17" s="15">
        <v>95.3</v>
      </c>
      <c r="E17" s="15">
        <v>10.87</v>
      </c>
    </row>
    <row r="18" spans="2:5" x14ac:dyDescent="0.35">
      <c r="B18" s="13">
        <v>5</v>
      </c>
      <c r="C18" s="15">
        <v>3.8</v>
      </c>
      <c r="D18" s="15">
        <v>95</v>
      </c>
      <c r="E18" s="15">
        <v>10.84</v>
      </c>
    </row>
    <row r="19" spans="2:5" x14ac:dyDescent="0.35">
      <c r="B19" s="13">
        <v>6</v>
      </c>
      <c r="C19" s="15">
        <v>3.8</v>
      </c>
      <c r="D19" s="15">
        <v>94.7</v>
      </c>
      <c r="E19" s="15">
        <v>10.8</v>
      </c>
    </row>
    <row r="20" spans="2:5" x14ac:dyDescent="0.35">
      <c r="B20" s="13">
        <v>7</v>
      </c>
      <c r="C20" s="15">
        <v>3.8</v>
      </c>
      <c r="D20" s="15">
        <v>94.5</v>
      </c>
      <c r="E20" s="15">
        <v>10.78</v>
      </c>
    </row>
    <row r="21" spans="2:5" x14ac:dyDescent="0.35">
      <c r="B21" s="13">
        <v>8</v>
      </c>
      <c r="C21" s="15">
        <v>3.8</v>
      </c>
      <c r="D21" s="15">
        <v>94.4</v>
      </c>
      <c r="E21" s="15">
        <v>10.75</v>
      </c>
    </row>
    <row r="22" spans="2:5" x14ac:dyDescent="0.35">
      <c r="B22" s="13">
        <v>9</v>
      </c>
      <c r="C22" s="15">
        <v>3.8</v>
      </c>
      <c r="D22" s="15">
        <v>94.1</v>
      </c>
      <c r="E22" s="15">
        <v>10.74</v>
      </c>
    </row>
    <row r="23" spans="2:5" x14ac:dyDescent="0.35">
      <c r="B23" s="13">
        <v>10</v>
      </c>
      <c r="C23" s="15">
        <v>3.8</v>
      </c>
      <c r="D23" s="15">
        <v>93.9</v>
      </c>
      <c r="E23" s="15">
        <v>10.71</v>
      </c>
    </row>
    <row r="24" spans="2:5" x14ac:dyDescent="0.35">
      <c r="B24" s="13">
        <v>11</v>
      </c>
      <c r="C24" s="15">
        <v>3.8</v>
      </c>
      <c r="D24" s="15">
        <v>93.7</v>
      </c>
      <c r="E24" s="15">
        <v>10.7</v>
      </c>
    </row>
    <row r="25" spans="2:5" x14ac:dyDescent="0.35">
      <c r="B25" s="13">
        <v>12</v>
      </c>
      <c r="C25" s="15">
        <v>3.8</v>
      </c>
      <c r="D25" s="15">
        <v>93.8</v>
      </c>
      <c r="E25" s="15">
        <v>10.7</v>
      </c>
    </row>
    <row r="26" spans="2:5" x14ac:dyDescent="0.35">
      <c r="B26" s="13">
        <v>13</v>
      </c>
      <c r="C26" s="15">
        <v>3.8</v>
      </c>
      <c r="D26" s="15">
        <v>93.5</v>
      </c>
      <c r="E26" s="15">
        <v>10.67</v>
      </c>
    </row>
    <row r="27" spans="2:5" x14ac:dyDescent="0.35">
      <c r="B27" s="13">
        <v>14</v>
      </c>
      <c r="C27" s="15">
        <v>3.8</v>
      </c>
      <c r="D27" s="15">
        <v>93.3</v>
      </c>
      <c r="E27" s="15">
        <v>10.64</v>
      </c>
    </row>
    <row r="28" spans="2:5" x14ac:dyDescent="0.35">
      <c r="B28" s="13">
        <v>15</v>
      </c>
      <c r="C28" s="15">
        <v>3.8</v>
      </c>
      <c r="D28" s="15">
        <v>93</v>
      </c>
      <c r="E28" s="15">
        <v>10.62</v>
      </c>
    </row>
    <row r="29" spans="2:5" x14ac:dyDescent="0.35">
      <c r="B29" s="13">
        <v>16</v>
      </c>
      <c r="C29" s="15">
        <v>3.8</v>
      </c>
      <c r="D29" s="15">
        <v>93</v>
      </c>
      <c r="E29" s="15">
        <v>10.61</v>
      </c>
    </row>
    <row r="30" spans="2:5" x14ac:dyDescent="0.35">
      <c r="B30" s="16">
        <v>17</v>
      </c>
      <c r="C30" s="15">
        <v>3.8</v>
      </c>
      <c r="D30" s="15">
        <v>92.8</v>
      </c>
      <c r="E30" s="17">
        <v>10.58</v>
      </c>
    </row>
    <row r="31" spans="2:5" x14ac:dyDescent="0.35">
      <c r="B31" s="16">
        <v>18</v>
      </c>
      <c r="C31" s="15">
        <v>3.8</v>
      </c>
      <c r="D31" s="15">
        <v>92.7</v>
      </c>
      <c r="E31" s="17">
        <v>10.57</v>
      </c>
    </row>
    <row r="32" spans="2:5" x14ac:dyDescent="0.35">
      <c r="B32" s="16">
        <v>19</v>
      </c>
      <c r="C32" s="15">
        <v>3.8</v>
      </c>
      <c r="D32" s="15">
        <v>92.6</v>
      </c>
      <c r="E32" s="17">
        <v>10.56</v>
      </c>
    </row>
    <row r="33" spans="2:5" x14ac:dyDescent="0.35">
      <c r="B33" s="16">
        <v>20</v>
      </c>
      <c r="C33" s="15">
        <v>3.8</v>
      </c>
      <c r="D33" s="15">
        <v>92.4</v>
      </c>
      <c r="E33" s="17">
        <v>10.53</v>
      </c>
    </row>
    <row r="34" spans="2:5" x14ac:dyDescent="0.35">
      <c r="B34" s="16">
        <v>21</v>
      </c>
      <c r="C34" s="15">
        <v>3.8</v>
      </c>
      <c r="D34" s="15">
        <v>92.3</v>
      </c>
      <c r="E34" s="17">
        <v>10.53</v>
      </c>
    </row>
    <row r="35" spans="2:5" x14ac:dyDescent="0.35">
      <c r="B35" s="16">
        <v>22</v>
      </c>
      <c r="C35" s="15">
        <v>3.8</v>
      </c>
      <c r="D35" s="15">
        <v>92.2</v>
      </c>
      <c r="E35" s="17">
        <v>10.51</v>
      </c>
    </row>
    <row r="36" spans="2:5" x14ac:dyDescent="0.35">
      <c r="B36" s="16">
        <v>23</v>
      </c>
      <c r="C36" s="15">
        <v>3.8</v>
      </c>
      <c r="D36" s="15">
        <v>92</v>
      </c>
      <c r="E36" s="17">
        <v>10.5</v>
      </c>
    </row>
    <row r="37" spans="2:5" x14ac:dyDescent="0.35">
      <c r="B37" s="16">
        <v>24</v>
      </c>
      <c r="C37" s="15">
        <v>3.8</v>
      </c>
      <c r="D37" s="15">
        <v>91.9</v>
      </c>
      <c r="E37" s="17">
        <v>10.48</v>
      </c>
    </row>
    <row r="38" spans="2:5" x14ac:dyDescent="0.35">
      <c r="B38" s="16">
        <v>25</v>
      </c>
      <c r="C38" s="15">
        <v>3.8</v>
      </c>
      <c r="D38" s="15">
        <v>91.8</v>
      </c>
      <c r="E38" s="17">
        <v>10.47</v>
      </c>
    </row>
    <row r="39" spans="2:5" x14ac:dyDescent="0.35">
      <c r="B39" s="16">
        <v>30</v>
      </c>
      <c r="C39" s="15">
        <v>3.8</v>
      </c>
      <c r="D39" s="15">
        <v>91</v>
      </c>
      <c r="E39" s="17">
        <v>10.38</v>
      </c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>
        <v>3.8</v>
      </c>
      <c r="D41" s="15">
        <v>85.9</v>
      </c>
      <c r="E41" s="17">
        <v>9.81</v>
      </c>
    </row>
    <row r="42" spans="2:5" x14ac:dyDescent="0.35">
      <c r="B42" s="16">
        <v>40</v>
      </c>
      <c r="C42" s="15">
        <v>3.7</v>
      </c>
      <c r="D42" s="15">
        <v>82</v>
      </c>
      <c r="E42" s="17">
        <v>9.3800000000000008</v>
      </c>
    </row>
    <row r="43" spans="2:5" x14ac:dyDescent="0.35">
      <c r="B43" s="16">
        <v>42</v>
      </c>
      <c r="C43" s="15">
        <v>3.7</v>
      </c>
      <c r="D43" s="15">
        <v>72.5</v>
      </c>
      <c r="E43" s="17">
        <v>8.32</v>
      </c>
    </row>
    <row r="44" spans="2:5" x14ac:dyDescent="0.35">
      <c r="B44" s="18">
        <v>44</v>
      </c>
      <c r="C44" s="15">
        <v>3.6</v>
      </c>
      <c r="D44" s="15">
        <v>68</v>
      </c>
      <c r="E44" s="17">
        <v>7.81</v>
      </c>
    </row>
    <row r="45" spans="2:5" x14ac:dyDescent="0.35">
      <c r="B45" s="16">
        <v>45</v>
      </c>
      <c r="C45" s="15">
        <v>3.6</v>
      </c>
      <c r="D45" s="15">
        <v>67.7</v>
      </c>
      <c r="E45" s="17">
        <v>7.77</v>
      </c>
    </row>
    <row r="46" spans="2:5" x14ac:dyDescent="0.35">
      <c r="B46" s="16">
        <v>46</v>
      </c>
      <c r="C46" s="15">
        <v>3.6</v>
      </c>
      <c r="D46" s="15">
        <v>66.400000000000006</v>
      </c>
      <c r="E46" s="17">
        <v>7.61</v>
      </c>
    </row>
    <row r="47" spans="2:5" x14ac:dyDescent="0.35">
      <c r="B47" s="16">
        <v>48</v>
      </c>
      <c r="C47" s="15">
        <v>3.6</v>
      </c>
      <c r="D47" s="15">
        <v>61.8</v>
      </c>
      <c r="E47" s="17">
        <v>7.08</v>
      </c>
    </row>
    <row r="48" spans="2:5" x14ac:dyDescent="0.35">
      <c r="B48" s="16">
        <v>50</v>
      </c>
      <c r="C48" s="15">
        <v>3.6</v>
      </c>
      <c r="D48" s="15">
        <v>56.3</v>
      </c>
      <c r="E48" s="17">
        <v>6.47</v>
      </c>
    </row>
    <row r="49" spans="2:84" x14ac:dyDescent="0.35">
      <c r="B49" s="19">
        <v>51</v>
      </c>
      <c r="C49" s="15">
        <v>3.6</v>
      </c>
      <c r="D49" s="15">
        <v>53.8</v>
      </c>
      <c r="E49" s="17">
        <v>6.16</v>
      </c>
    </row>
    <row r="50" spans="2:84" x14ac:dyDescent="0.35">
      <c r="B50" s="16">
        <f>B49+1</f>
        <v>52</v>
      </c>
      <c r="C50" s="15">
        <v>3.6</v>
      </c>
      <c r="D50" s="15">
        <v>41.8</v>
      </c>
      <c r="E50" s="17">
        <v>4.6900000000000004</v>
      </c>
      <c r="CF50" t="s">
        <v>18</v>
      </c>
    </row>
    <row r="51" spans="2:84" x14ac:dyDescent="0.35">
      <c r="B51" s="16">
        <f>B50+1</f>
        <v>53</v>
      </c>
      <c r="C51" s="15">
        <v>3.8</v>
      </c>
      <c r="D51" s="15"/>
      <c r="E51" s="17">
        <v>2.2200000000000002</v>
      </c>
    </row>
    <row r="52" spans="2:84" x14ac:dyDescent="0.35">
      <c r="B52" s="16">
        <f>B51+1</f>
        <v>54</v>
      </c>
      <c r="C52" s="15">
        <v>3.9</v>
      </c>
      <c r="D52" s="15"/>
      <c r="E52" s="17">
        <v>0.52</v>
      </c>
    </row>
    <row r="53" spans="2:84" x14ac:dyDescent="0.35">
      <c r="B53" s="16">
        <f>B52+1</f>
        <v>55</v>
      </c>
      <c r="C53" s="15">
        <v>4</v>
      </c>
      <c r="D53" s="15"/>
      <c r="E53" s="17">
        <v>0.44</v>
      </c>
    </row>
    <row r="54" spans="2:84" x14ac:dyDescent="0.35">
      <c r="B54" s="20">
        <v>56</v>
      </c>
      <c r="C54" s="15">
        <v>4.0999999999999996</v>
      </c>
      <c r="D54" s="15"/>
      <c r="E54" s="17">
        <v>0.4</v>
      </c>
    </row>
    <row r="55" spans="2:84" x14ac:dyDescent="0.35">
      <c r="B55" s="20">
        <f t="shared" ref="B55:B63" si="0">B54+1</f>
        <v>57</v>
      </c>
      <c r="C55" s="15">
        <v>4.2</v>
      </c>
      <c r="D55" s="15"/>
      <c r="E55" s="17">
        <v>0.38</v>
      </c>
    </row>
    <row r="56" spans="2:84" x14ac:dyDescent="0.35">
      <c r="B56" s="20">
        <f t="shared" si="0"/>
        <v>58</v>
      </c>
      <c r="C56" s="15"/>
      <c r="D56" s="15"/>
      <c r="E56" s="17"/>
    </row>
    <row r="57" spans="2:84" x14ac:dyDescent="0.35">
      <c r="B57" s="20">
        <f t="shared" si="0"/>
        <v>59</v>
      </c>
      <c r="C57" s="15"/>
      <c r="D57" s="15"/>
      <c r="E57" s="17"/>
    </row>
    <row r="58" spans="2:84" x14ac:dyDescent="0.35">
      <c r="B58" s="20">
        <f t="shared" si="0"/>
        <v>60</v>
      </c>
      <c r="C58" s="15"/>
      <c r="D58" s="15"/>
      <c r="E58" s="17"/>
    </row>
    <row r="59" spans="2:84" x14ac:dyDescent="0.35">
      <c r="B59" s="20">
        <f t="shared" si="0"/>
        <v>61</v>
      </c>
      <c r="C59" s="15"/>
      <c r="D59" s="15"/>
      <c r="E59" s="17"/>
    </row>
    <row r="60" spans="2:84" x14ac:dyDescent="0.35">
      <c r="B60" s="20">
        <f t="shared" si="0"/>
        <v>62</v>
      </c>
      <c r="C60" s="15"/>
      <c r="D60" s="15"/>
      <c r="E60" s="17"/>
    </row>
    <row r="61" spans="2:84" x14ac:dyDescent="0.35">
      <c r="B61" s="20">
        <f t="shared" si="0"/>
        <v>63</v>
      </c>
      <c r="C61" s="15"/>
      <c r="D61" s="15"/>
      <c r="E61" s="17"/>
    </row>
    <row r="62" spans="2:84" x14ac:dyDescent="0.35">
      <c r="B62" s="20">
        <f t="shared" si="0"/>
        <v>64</v>
      </c>
      <c r="C62" s="15"/>
      <c r="D62" s="15"/>
      <c r="E62" s="17"/>
    </row>
    <row r="63" spans="2:84" x14ac:dyDescent="0.35">
      <c r="B63" s="20">
        <f t="shared" si="0"/>
        <v>65</v>
      </c>
      <c r="C63" s="15"/>
      <c r="D63" s="15"/>
      <c r="E63" s="17"/>
    </row>
    <row r="64" spans="2:84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5"/>
  <sheetViews>
    <sheetView topLeftCell="A34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19</v>
      </c>
      <c r="F3" s="3"/>
    </row>
    <row r="4" spans="1:7" x14ac:dyDescent="0.35">
      <c r="B4" s="4">
        <v>43213</v>
      </c>
      <c r="F4" s="3"/>
    </row>
    <row r="5" spans="1:7" x14ac:dyDescent="0.35">
      <c r="B5" t="s">
        <v>4</v>
      </c>
      <c r="C5" t="s">
        <v>20</v>
      </c>
      <c r="F5" s="3"/>
    </row>
    <row r="6" spans="1:7" x14ac:dyDescent="0.35">
      <c r="B6" t="s">
        <v>6</v>
      </c>
      <c r="C6">
        <v>2.1</v>
      </c>
      <c r="D6" s="3"/>
      <c r="G6" s="3"/>
    </row>
    <row r="7" spans="1:7" x14ac:dyDescent="0.35">
      <c r="B7" t="s">
        <v>7</v>
      </c>
      <c r="C7" t="s">
        <v>8</v>
      </c>
      <c r="D7" s="3"/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22</v>
      </c>
      <c r="D9" s="3"/>
      <c r="G9" s="3"/>
    </row>
    <row r="10" spans="1:7" x14ac:dyDescent="0.35">
      <c r="B10" t="s">
        <v>23</v>
      </c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/>
      <c r="D12" s="11" t="s">
        <v>17</v>
      </c>
      <c r="E12" s="12" t="s">
        <v>17</v>
      </c>
    </row>
    <row r="13" spans="1:7" x14ac:dyDescent="0.35">
      <c r="B13" s="26">
        <v>0</v>
      </c>
      <c r="C13" s="27" t="s">
        <v>24</v>
      </c>
      <c r="D13" s="27">
        <v>100</v>
      </c>
      <c r="E13" s="28" t="s">
        <v>25</v>
      </c>
    </row>
    <row r="14" spans="1:7" x14ac:dyDescent="0.35">
      <c r="B14" s="16">
        <v>1</v>
      </c>
      <c r="C14" s="15">
        <v>12</v>
      </c>
      <c r="D14" s="15" t="s">
        <v>26</v>
      </c>
      <c r="E14" s="17" t="s">
        <v>27</v>
      </c>
    </row>
    <row r="15" spans="1:7" x14ac:dyDescent="0.35">
      <c r="B15" s="16">
        <v>2</v>
      </c>
      <c r="C15" s="15">
        <v>10</v>
      </c>
      <c r="D15" s="15" t="s">
        <v>28</v>
      </c>
      <c r="E15" s="17" t="s">
        <v>29</v>
      </c>
    </row>
    <row r="16" spans="1:7" x14ac:dyDescent="0.35">
      <c r="B16" s="16">
        <v>3</v>
      </c>
      <c r="C16" s="15" t="s">
        <v>30</v>
      </c>
      <c r="D16" s="15" t="s">
        <v>31</v>
      </c>
      <c r="E16" s="17" t="s">
        <v>32</v>
      </c>
    </row>
    <row r="17" spans="2:5" x14ac:dyDescent="0.35">
      <c r="B17" s="16">
        <v>4</v>
      </c>
      <c r="C17" s="15" t="s">
        <v>33</v>
      </c>
      <c r="D17" s="15" t="s">
        <v>34</v>
      </c>
      <c r="E17" s="17" t="s">
        <v>35</v>
      </c>
    </row>
    <row r="18" spans="2:5" x14ac:dyDescent="0.35">
      <c r="B18" s="16">
        <v>5</v>
      </c>
      <c r="C18" s="15" t="s">
        <v>36</v>
      </c>
      <c r="D18" s="15" t="s">
        <v>37</v>
      </c>
      <c r="E18" s="17" t="s">
        <v>38</v>
      </c>
    </row>
    <row r="19" spans="2:5" x14ac:dyDescent="0.35">
      <c r="B19" s="16">
        <v>6</v>
      </c>
      <c r="C19" s="15" t="s">
        <v>39</v>
      </c>
      <c r="D19" s="15" t="s">
        <v>40</v>
      </c>
      <c r="E19" s="17" t="s">
        <v>41</v>
      </c>
    </row>
    <row r="20" spans="2:5" x14ac:dyDescent="0.35">
      <c r="B20" s="16">
        <v>7</v>
      </c>
      <c r="C20" s="15" t="s">
        <v>42</v>
      </c>
      <c r="D20" s="15" t="s">
        <v>43</v>
      </c>
      <c r="E20" s="17" t="s">
        <v>44</v>
      </c>
    </row>
    <row r="21" spans="2:5" x14ac:dyDescent="0.35">
      <c r="B21" s="16">
        <v>8</v>
      </c>
      <c r="C21" s="15" t="s">
        <v>45</v>
      </c>
      <c r="D21" s="15" t="s">
        <v>46</v>
      </c>
      <c r="E21" s="17" t="s">
        <v>47</v>
      </c>
    </row>
    <row r="22" spans="2:5" x14ac:dyDescent="0.35">
      <c r="B22" s="16">
        <v>9</v>
      </c>
      <c r="C22" s="15" t="s">
        <v>48</v>
      </c>
      <c r="D22" s="15" t="s">
        <v>49</v>
      </c>
      <c r="E22" s="17" t="s">
        <v>50</v>
      </c>
    </row>
    <row r="23" spans="2:5" x14ac:dyDescent="0.35">
      <c r="B23" s="16">
        <v>10</v>
      </c>
      <c r="C23" s="15" t="s">
        <v>51</v>
      </c>
      <c r="D23" s="15">
        <v>97</v>
      </c>
      <c r="E23" s="17" t="s">
        <v>52</v>
      </c>
    </row>
    <row r="24" spans="2:5" x14ac:dyDescent="0.35">
      <c r="B24" s="16">
        <v>11</v>
      </c>
      <c r="C24" s="15"/>
      <c r="D24" s="15"/>
      <c r="E24" s="17"/>
    </row>
    <row r="25" spans="2:5" x14ac:dyDescent="0.35">
      <c r="B25" s="16">
        <v>12</v>
      </c>
      <c r="C25" s="15"/>
      <c r="D25" s="15"/>
      <c r="E25" s="17"/>
    </row>
    <row r="26" spans="2:5" x14ac:dyDescent="0.35">
      <c r="B26" s="16">
        <v>13</v>
      </c>
      <c r="C26" s="15"/>
      <c r="D26" s="15"/>
      <c r="E26" s="17"/>
    </row>
    <row r="27" spans="2:5" x14ac:dyDescent="0.35">
      <c r="B27" s="16">
        <v>14</v>
      </c>
      <c r="C27" s="15"/>
      <c r="D27" s="15"/>
      <c r="E27" s="17"/>
    </row>
    <row r="28" spans="2:5" x14ac:dyDescent="0.35">
      <c r="B28" s="16">
        <v>15</v>
      </c>
      <c r="C28" s="15"/>
      <c r="D28" s="15"/>
      <c r="E28" s="17"/>
    </row>
    <row r="29" spans="2:5" x14ac:dyDescent="0.35">
      <c r="B29" s="16">
        <v>16</v>
      </c>
      <c r="C29" s="15"/>
      <c r="D29" s="15"/>
      <c r="E29" s="17"/>
    </row>
    <row r="30" spans="2:5" x14ac:dyDescent="0.35">
      <c r="B30" s="16">
        <v>17</v>
      </c>
      <c r="C30" s="15"/>
      <c r="D30" s="15"/>
      <c r="E30" s="17"/>
    </row>
    <row r="31" spans="2:5" x14ac:dyDescent="0.35">
      <c r="B31" s="16">
        <v>18</v>
      </c>
      <c r="C31" s="15"/>
      <c r="D31" s="15"/>
      <c r="E31" s="17"/>
    </row>
    <row r="32" spans="2:5" x14ac:dyDescent="0.35">
      <c r="B32" s="16">
        <v>19</v>
      </c>
      <c r="C32" s="15"/>
      <c r="D32" s="15"/>
      <c r="E32" s="17"/>
    </row>
    <row r="33" spans="2:5" x14ac:dyDescent="0.35">
      <c r="B33" s="16">
        <v>20</v>
      </c>
      <c r="C33" s="15"/>
      <c r="D33" s="15"/>
      <c r="E33" s="17"/>
    </row>
    <row r="34" spans="2:5" x14ac:dyDescent="0.35">
      <c r="B34" s="16">
        <v>21</v>
      </c>
      <c r="C34" s="15"/>
      <c r="D34" s="15"/>
      <c r="E34" s="17"/>
    </row>
    <row r="35" spans="2:5" x14ac:dyDescent="0.35">
      <c r="B35" s="16">
        <v>22</v>
      </c>
      <c r="C35" s="15"/>
      <c r="D35" s="15"/>
      <c r="E35" s="17"/>
    </row>
    <row r="36" spans="2:5" x14ac:dyDescent="0.35">
      <c r="B36" s="16">
        <v>23</v>
      </c>
      <c r="C36" s="15"/>
      <c r="D36" s="15"/>
      <c r="E36" s="17"/>
    </row>
    <row r="37" spans="2:5" x14ac:dyDescent="0.35">
      <c r="B37" s="16">
        <v>24</v>
      </c>
      <c r="C37" s="15"/>
      <c r="D37" s="15"/>
      <c r="E37" s="17"/>
    </row>
    <row r="38" spans="2:5" x14ac:dyDescent="0.35">
      <c r="B38" s="16">
        <v>25</v>
      </c>
      <c r="C38" s="15"/>
      <c r="D38" s="15"/>
      <c r="E38" s="17"/>
    </row>
    <row r="39" spans="2:5" x14ac:dyDescent="0.35">
      <c r="B39" s="16">
        <v>30</v>
      </c>
      <c r="C39" s="15"/>
      <c r="D39" s="15"/>
      <c r="E39" s="17"/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/>
      <c r="D41" s="15"/>
      <c r="E41" s="17"/>
    </row>
    <row r="42" spans="2:5" x14ac:dyDescent="0.35">
      <c r="B42" s="16">
        <v>40</v>
      </c>
      <c r="C42" s="15"/>
      <c r="D42" s="15"/>
      <c r="E42" s="17"/>
    </row>
    <row r="43" spans="2:5" x14ac:dyDescent="0.35">
      <c r="B43" s="16">
        <v>42</v>
      </c>
      <c r="C43" s="15"/>
      <c r="D43" s="15"/>
      <c r="E43" s="17"/>
    </row>
    <row r="44" spans="2:5" x14ac:dyDescent="0.35">
      <c r="B44" s="18">
        <v>44</v>
      </c>
      <c r="C44" s="15"/>
      <c r="D44" s="15"/>
      <c r="E44" s="17"/>
    </row>
    <row r="45" spans="2:5" x14ac:dyDescent="0.35">
      <c r="B45" s="16">
        <v>45</v>
      </c>
      <c r="C45" s="15"/>
      <c r="D45" s="15"/>
      <c r="E45" s="17"/>
    </row>
    <row r="46" spans="2:5" x14ac:dyDescent="0.35">
      <c r="B46" s="16">
        <v>46</v>
      </c>
      <c r="C46" s="15"/>
      <c r="D46" s="15"/>
      <c r="E46" s="17"/>
    </row>
    <row r="47" spans="2:5" x14ac:dyDescent="0.35">
      <c r="B47" s="16">
        <v>48</v>
      </c>
      <c r="C47" s="15"/>
      <c r="D47" s="15"/>
      <c r="E47" s="17"/>
    </row>
    <row r="48" spans="2:5" x14ac:dyDescent="0.35">
      <c r="B48" s="16">
        <v>50</v>
      </c>
      <c r="C48" s="15"/>
      <c r="D48" s="15"/>
      <c r="E48" s="17"/>
    </row>
    <row r="49" spans="2:5" x14ac:dyDescent="0.35">
      <c r="B49" s="19">
        <v>51</v>
      </c>
      <c r="C49" s="15"/>
      <c r="D49" s="15"/>
      <c r="E49" s="17"/>
    </row>
    <row r="50" spans="2:5" x14ac:dyDescent="0.35">
      <c r="B50" s="16">
        <f>B49+1</f>
        <v>52</v>
      </c>
      <c r="C50" s="15"/>
      <c r="D50" s="15"/>
      <c r="E50" s="17"/>
    </row>
    <row r="51" spans="2:5" x14ac:dyDescent="0.35">
      <c r="B51" s="16">
        <f>B50+1</f>
        <v>53</v>
      </c>
      <c r="C51" s="15"/>
      <c r="D51" s="15"/>
      <c r="E51" s="17"/>
    </row>
    <row r="52" spans="2:5" x14ac:dyDescent="0.35">
      <c r="B52" s="16">
        <f>B51+1</f>
        <v>54</v>
      </c>
      <c r="C52" s="15"/>
      <c r="D52" s="15"/>
      <c r="E52" s="17"/>
    </row>
    <row r="53" spans="2:5" x14ac:dyDescent="0.35">
      <c r="B53" s="16">
        <f>B52+1</f>
        <v>55</v>
      </c>
      <c r="C53" s="15"/>
      <c r="D53" s="15"/>
      <c r="E53" s="17"/>
    </row>
    <row r="54" spans="2:5" x14ac:dyDescent="0.35">
      <c r="B54" s="20">
        <v>56</v>
      </c>
      <c r="C54" s="15"/>
      <c r="D54" s="15"/>
      <c r="E54" s="17"/>
    </row>
    <row r="55" spans="2:5" x14ac:dyDescent="0.35">
      <c r="B55" s="20">
        <f t="shared" ref="B55:B63" si="0">B54+1</f>
        <v>57</v>
      </c>
      <c r="C55" s="15"/>
      <c r="D55" s="15"/>
      <c r="E55" s="17"/>
    </row>
    <row r="56" spans="2:5" x14ac:dyDescent="0.35">
      <c r="B56" s="20">
        <f t="shared" si="0"/>
        <v>58</v>
      </c>
      <c r="C56" s="15"/>
      <c r="D56" s="15"/>
      <c r="E56" s="17"/>
    </row>
    <row r="57" spans="2:5" x14ac:dyDescent="0.35">
      <c r="B57" s="20">
        <f t="shared" si="0"/>
        <v>59</v>
      </c>
      <c r="C57" s="15"/>
      <c r="D57" s="15"/>
      <c r="E57" s="17"/>
    </row>
    <row r="58" spans="2:5" x14ac:dyDescent="0.35">
      <c r="B58" s="20">
        <f t="shared" si="0"/>
        <v>60</v>
      </c>
      <c r="C58" s="15"/>
      <c r="D58" s="15"/>
      <c r="E58" s="17"/>
    </row>
    <row r="59" spans="2:5" x14ac:dyDescent="0.35">
      <c r="B59" s="20">
        <f t="shared" si="0"/>
        <v>61</v>
      </c>
      <c r="C59" s="15"/>
      <c r="D59" s="15"/>
      <c r="E59" s="17"/>
    </row>
    <row r="60" spans="2:5" x14ac:dyDescent="0.35">
      <c r="B60" s="20">
        <f t="shared" si="0"/>
        <v>62</v>
      </c>
      <c r="C60" s="15"/>
      <c r="D60" s="15"/>
      <c r="E60" s="17"/>
    </row>
    <row r="61" spans="2:5" x14ac:dyDescent="0.35">
      <c r="B61" s="20">
        <f t="shared" si="0"/>
        <v>63</v>
      </c>
      <c r="C61" s="15"/>
      <c r="D61" s="15"/>
      <c r="E61" s="17"/>
    </row>
    <row r="62" spans="2:5" x14ac:dyDescent="0.35">
      <c r="B62" s="20">
        <f t="shared" si="0"/>
        <v>64</v>
      </c>
      <c r="C62" s="15"/>
      <c r="D62" s="15"/>
      <c r="E62" s="17"/>
    </row>
    <row r="63" spans="2:5" x14ac:dyDescent="0.35">
      <c r="B63" s="20">
        <f t="shared" si="0"/>
        <v>65</v>
      </c>
      <c r="C63" s="15"/>
      <c r="D63" s="15"/>
      <c r="E63" s="17"/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5"/>
  <sheetViews>
    <sheetView topLeftCell="A37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53</v>
      </c>
      <c r="F3" s="3"/>
    </row>
    <row r="4" spans="1:7" x14ac:dyDescent="0.35">
      <c r="B4" t="s">
        <v>3</v>
      </c>
      <c r="C4" s="4">
        <v>43242</v>
      </c>
      <c r="F4" s="3"/>
    </row>
    <row r="5" spans="1:7" x14ac:dyDescent="0.35">
      <c r="B5" t="s">
        <v>4</v>
      </c>
      <c r="C5" t="s">
        <v>54</v>
      </c>
      <c r="F5" s="3"/>
    </row>
    <row r="6" spans="1:7" x14ac:dyDescent="0.35">
      <c r="B6" t="s">
        <v>6</v>
      </c>
      <c r="C6">
        <v>3.6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9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55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19</v>
      </c>
      <c r="D12" s="11" t="s">
        <v>17</v>
      </c>
      <c r="E12" s="12" t="s">
        <v>17</v>
      </c>
    </row>
    <row r="13" spans="1:7" x14ac:dyDescent="0.35">
      <c r="B13" s="26">
        <v>0</v>
      </c>
      <c r="C13" s="27">
        <v>14</v>
      </c>
      <c r="D13" s="27">
        <v>95.3</v>
      </c>
      <c r="E13" s="28">
        <v>9.82</v>
      </c>
    </row>
    <row r="14" spans="1:7" x14ac:dyDescent="0.35">
      <c r="B14" s="16">
        <v>1</v>
      </c>
      <c r="C14" s="15">
        <v>13.4</v>
      </c>
      <c r="D14" s="15">
        <v>95.5</v>
      </c>
      <c r="E14" s="17">
        <v>9.98</v>
      </c>
    </row>
    <row r="15" spans="1:7" x14ac:dyDescent="0.35">
      <c r="B15" s="16">
        <v>2</v>
      </c>
      <c r="C15" s="15">
        <v>13.2</v>
      </c>
      <c r="D15" s="15">
        <v>96.9</v>
      </c>
      <c r="E15" s="17">
        <v>10.17</v>
      </c>
    </row>
    <row r="16" spans="1:7" x14ac:dyDescent="0.35">
      <c r="B16" s="16">
        <v>3</v>
      </c>
      <c r="C16" s="15">
        <v>12.5</v>
      </c>
      <c r="D16" s="15">
        <v>100</v>
      </c>
      <c r="E16" s="17">
        <v>10.65</v>
      </c>
    </row>
    <row r="17" spans="2:5" x14ac:dyDescent="0.35">
      <c r="B17" s="16">
        <v>4</v>
      </c>
      <c r="C17" s="15">
        <v>11.9</v>
      </c>
      <c r="D17" s="15">
        <v>101.5</v>
      </c>
      <c r="E17" s="17">
        <v>10.96</v>
      </c>
    </row>
    <row r="18" spans="2:5" x14ac:dyDescent="0.35">
      <c r="B18" s="16">
        <v>5</v>
      </c>
      <c r="C18" s="15">
        <v>11.6</v>
      </c>
      <c r="D18" s="15">
        <v>102.9</v>
      </c>
      <c r="E18" s="17">
        <v>11.19</v>
      </c>
    </row>
    <row r="19" spans="2:5" x14ac:dyDescent="0.35">
      <c r="B19" s="16">
        <v>6</v>
      </c>
      <c r="C19" s="15">
        <v>9.6</v>
      </c>
      <c r="D19" s="15">
        <v>114.6</v>
      </c>
      <c r="E19" s="17">
        <v>13.07</v>
      </c>
    </row>
    <row r="20" spans="2:5" x14ac:dyDescent="0.35">
      <c r="B20" s="16">
        <v>7</v>
      </c>
      <c r="C20" s="15">
        <v>8.6</v>
      </c>
      <c r="D20" s="15">
        <v>117.8</v>
      </c>
      <c r="E20" s="17">
        <v>13.75</v>
      </c>
    </row>
    <row r="21" spans="2:5" x14ac:dyDescent="0.35">
      <c r="B21" s="16">
        <v>8</v>
      </c>
      <c r="C21" s="15">
        <v>6.3</v>
      </c>
      <c r="D21" s="15">
        <v>101.7</v>
      </c>
      <c r="E21" s="17">
        <v>12.57</v>
      </c>
    </row>
    <row r="22" spans="2:5" x14ac:dyDescent="0.35">
      <c r="B22" s="16">
        <v>9</v>
      </c>
      <c r="C22" s="15">
        <v>5.6</v>
      </c>
      <c r="D22" s="15">
        <v>97.7</v>
      </c>
      <c r="E22" s="17">
        <v>12.32</v>
      </c>
    </row>
    <row r="23" spans="2:5" x14ac:dyDescent="0.35">
      <c r="B23" s="16">
        <v>10</v>
      </c>
      <c r="C23" s="15">
        <v>5.3</v>
      </c>
      <c r="D23" s="15">
        <v>93.8</v>
      </c>
      <c r="E23" s="17">
        <v>11.88</v>
      </c>
    </row>
    <row r="24" spans="2:5" x14ac:dyDescent="0.35">
      <c r="B24" s="16">
        <v>11</v>
      </c>
      <c r="C24" s="15">
        <v>5</v>
      </c>
      <c r="D24" s="15">
        <v>89.2</v>
      </c>
      <c r="E24" s="17">
        <v>11.39</v>
      </c>
    </row>
    <row r="25" spans="2:5" x14ac:dyDescent="0.35">
      <c r="B25" s="16">
        <v>12</v>
      </c>
      <c r="C25" s="15">
        <v>4.8</v>
      </c>
      <c r="D25" s="15">
        <v>85.8</v>
      </c>
      <c r="E25" s="17">
        <v>10.99</v>
      </c>
    </row>
    <row r="26" spans="2:5" x14ac:dyDescent="0.35">
      <c r="B26" s="16">
        <v>13</v>
      </c>
      <c r="C26" s="15">
        <v>4.7</v>
      </c>
      <c r="D26" s="15">
        <v>83.5</v>
      </c>
      <c r="E26" s="17">
        <v>10.75</v>
      </c>
    </row>
    <row r="27" spans="2:5" x14ac:dyDescent="0.35">
      <c r="B27" s="16">
        <v>14</v>
      </c>
      <c r="C27" s="15">
        <v>4.7</v>
      </c>
      <c r="D27" s="15">
        <v>81.400000000000006</v>
      </c>
      <c r="E27" s="17">
        <v>10.5</v>
      </c>
    </row>
    <row r="28" spans="2:5" x14ac:dyDescent="0.35">
      <c r="B28" s="16">
        <v>15</v>
      </c>
      <c r="C28" s="15">
        <v>4.5999999999999996</v>
      </c>
      <c r="D28" s="15">
        <v>78.2</v>
      </c>
      <c r="E28" s="17">
        <v>10.09</v>
      </c>
    </row>
    <row r="29" spans="2:5" x14ac:dyDescent="0.35">
      <c r="B29" s="16">
        <v>16</v>
      </c>
      <c r="C29" s="15">
        <v>4.5</v>
      </c>
      <c r="D29" s="15">
        <v>76.7</v>
      </c>
      <c r="E29" s="17">
        <v>9.93</v>
      </c>
    </row>
    <row r="30" spans="2:5" x14ac:dyDescent="0.35">
      <c r="B30" s="16">
        <v>17</v>
      </c>
      <c r="C30" s="15">
        <v>4.5</v>
      </c>
      <c r="D30" s="15">
        <v>74.400000000000006</v>
      </c>
      <c r="E30" s="17">
        <v>9.6300000000000008</v>
      </c>
    </row>
    <row r="31" spans="2:5" x14ac:dyDescent="0.35">
      <c r="B31" s="16">
        <v>18</v>
      </c>
      <c r="C31" s="15">
        <v>4.4000000000000004</v>
      </c>
      <c r="D31" s="15">
        <v>73</v>
      </c>
      <c r="E31" s="17">
        <v>9.4700000000000006</v>
      </c>
    </row>
    <row r="32" spans="2:5" x14ac:dyDescent="0.35">
      <c r="B32" s="16">
        <v>19</v>
      </c>
      <c r="C32" s="15">
        <v>4.4000000000000004</v>
      </c>
      <c r="D32" s="15">
        <v>71.900000000000006</v>
      </c>
      <c r="E32" s="17">
        <v>9.33</v>
      </c>
    </row>
    <row r="33" spans="2:5" x14ac:dyDescent="0.35">
      <c r="B33" s="16">
        <v>20</v>
      </c>
      <c r="C33" s="15">
        <v>4.3</v>
      </c>
      <c r="D33" s="15">
        <v>71.099999999999994</v>
      </c>
      <c r="E33" s="17">
        <v>9.25</v>
      </c>
    </row>
    <row r="34" spans="2:5" x14ac:dyDescent="0.35">
      <c r="B34" s="16">
        <v>21</v>
      </c>
      <c r="C34" s="15">
        <v>4.3</v>
      </c>
      <c r="D34" s="15">
        <v>70.7</v>
      </c>
      <c r="E34" s="17">
        <v>9.19</v>
      </c>
    </row>
    <row r="35" spans="2:5" x14ac:dyDescent="0.35">
      <c r="B35" s="16">
        <v>22</v>
      </c>
      <c r="C35" s="15">
        <v>4.3</v>
      </c>
      <c r="D35" s="15">
        <v>70.3</v>
      </c>
      <c r="E35" s="17">
        <v>9.16</v>
      </c>
    </row>
    <row r="36" spans="2:5" x14ac:dyDescent="0.35">
      <c r="B36" s="16">
        <v>23</v>
      </c>
      <c r="C36" s="15">
        <v>4.2</v>
      </c>
      <c r="D36" s="15">
        <v>70.099999999999994</v>
      </c>
      <c r="E36" s="17">
        <v>9.14</v>
      </c>
    </row>
    <row r="37" spans="2:5" x14ac:dyDescent="0.35">
      <c r="B37" s="16">
        <v>24</v>
      </c>
      <c r="C37" s="15">
        <v>4.2</v>
      </c>
      <c r="D37" s="15">
        <v>70</v>
      </c>
      <c r="E37" s="17">
        <v>9.1199999999999992</v>
      </c>
    </row>
    <row r="38" spans="2:5" x14ac:dyDescent="0.35">
      <c r="B38" s="16">
        <v>25</v>
      </c>
      <c r="C38" s="15">
        <v>4.0999999999999996</v>
      </c>
      <c r="D38" s="15">
        <v>69</v>
      </c>
      <c r="E38" s="17">
        <v>9.14</v>
      </c>
    </row>
    <row r="39" spans="2:5" x14ac:dyDescent="0.35">
      <c r="B39" s="16">
        <v>30</v>
      </c>
      <c r="C39" s="15">
        <v>4.0999999999999996</v>
      </c>
      <c r="D39" s="15">
        <v>68.8</v>
      </c>
      <c r="E39" s="17">
        <v>9</v>
      </c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>
        <v>4</v>
      </c>
      <c r="D41" s="15">
        <v>66.2</v>
      </c>
      <c r="E41" s="17">
        <v>8.67</v>
      </c>
    </row>
    <row r="42" spans="2:5" x14ac:dyDescent="0.35">
      <c r="B42" s="16">
        <v>40</v>
      </c>
      <c r="C42" s="15">
        <v>3.9</v>
      </c>
      <c r="D42" s="15">
        <v>62.3</v>
      </c>
      <c r="E42" s="17">
        <v>8.19</v>
      </c>
    </row>
    <row r="43" spans="2:5" x14ac:dyDescent="0.35">
      <c r="B43" s="16">
        <v>42</v>
      </c>
      <c r="C43" s="15"/>
      <c r="D43" s="15"/>
      <c r="E43" s="17"/>
    </row>
    <row r="44" spans="2:5" x14ac:dyDescent="0.35">
      <c r="B44" s="18">
        <v>44</v>
      </c>
      <c r="C44" s="15"/>
      <c r="D44" s="15"/>
      <c r="E44" s="17"/>
    </row>
    <row r="45" spans="2:5" x14ac:dyDescent="0.35">
      <c r="B45" s="16">
        <v>45</v>
      </c>
      <c r="C45" s="15">
        <v>3.9</v>
      </c>
      <c r="D45" s="15">
        <v>58.1</v>
      </c>
      <c r="E45" s="17">
        <v>7.63</v>
      </c>
    </row>
    <row r="46" spans="2:5" x14ac:dyDescent="0.35">
      <c r="B46" s="16">
        <v>46</v>
      </c>
      <c r="C46" s="15"/>
      <c r="D46" s="15"/>
      <c r="E46" s="17"/>
    </row>
    <row r="47" spans="2:5" x14ac:dyDescent="0.35">
      <c r="B47" s="16">
        <v>48</v>
      </c>
      <c r="C47" s="15"/>
      <c r="D47" s="15"/>
      <c r="E47" s="17"/>
    </row>
    <row r="48" spans="2:5" x14ac:dyDescent="0.35">
      <c r="B48" s="16">
        <v>50</v>
      </c>
      <c r="C48" s="15">
        <v>3.9</v>
      </c>
      <c r="D48" s="15">
        <v>43.3</v>
      </c>
      <c r="E48" s="17">
        <v>5.69</v>
      </c>
    </row>
    <row r="49" spans="2:5" x14ac:dyDescent="0.35">
      <c r="B49" s="19">
        <v>51</v>
      </c>
      <c r="C49" s="15">
        <v>3.9</v>
      </c>
      <c r="D49" s="15">
        <v>36.200000000000003</v>
      </c>
      <c r="E49" s="17">
        <v>4.76</v>
      </c>
    </row>
    <row r="50" spans="2:5" x14ac:dyDescent="0.35">
      <c r="B50" s="16">
        <f>B49+1</f>
        <v>52</v>
      </c>
      <c r="C50" s="15">
        <v>3.9</v>
      </c>
      <c r="D50" s="15">
        <v>26.4</v>
      </c>
      <c r="E50" s="17">
        <v>3.47</v>
      </c>
    </row>
    <row r="51" spans="2:5" x14ac:dyDescent="0.35">
      <c r="B51" s="16">
        <f>B50+1</f>
        <v>53</v>
      </c>
      <c r="C51" s="15">
        <v>4</v>
      </c>
      <c r="D51" s="15">
        <v>5.5</v>
      </c>
      <c r="E51" s="17">
        <v>0.72</v>
      </c>
    </row>
    <row r="52" spans="2:5" x14ac:dyDescent="0.35">
      <c r="B52" s="16">
        <f>B51+1</f>
        <v>54</v>
      </c>
      <c r="C52" s="15">
        <v>4</v>
      </c>
      <c r="D52" s="15">
        <v>2.9</v>
      </c>
      <c r="E52" s="17">
        <v>0.38</v>
      </c>
    </row>
    <row r="53" spans="2:5" x14ac:dyDescent="0.35">
      <c r="B53" s="16">
        <f>B52+1</f>
        <v>55</v>
      </c>
      <c r="C53" s="15">
        <v>4</v>
      </c>
      <c r="D53" s="15">
        <v>2.5</v>
      </c>
      <c r="E53" s="17">
        <v>0.32</v>
      </c>
    </row>
    <row r="54" spans="2:5" x14ac:dyDescent="0.35">
      <c r="B54" s="20">
        <v>56</v>
      </c>
      <c r="C54" s="15">
        <v>4.0999999999999996</v>
      </c>
      <c r="D54" s="15">
        <v>2.2999999999999998</v>
      </c>
      <c r="E54" s="17">
        <v>0.3</v>
      </c>
    </row>
    <row r="55" spans="2:5" x14ac:dyDescent="0.35">
      <c r="B55" s="20">
        <f t="shared" ref="B55:B63" si="0">B54+1</f>
        <v>57</v>
      </c>
      <c r="C55" s="15">
        <v>4.2</v>
      </c>
      <c r="D55" s="15">
        <v>2.1</v>
      </c>
      <c r="E55" s="17">
        <v>0.28000000000000003</v>
      </c>
    </row>
    <row r="56" spans="2:5" x14ac:dyDescent="0.35">
      <c r="B56" s="20">
        <f t="shared" si="0"/>
        <v>58</v>
      </c>
      <c r="C56" s="15">
        <v>4.3</v>
      </c>
      <c r="D56" s="15">
        <v>2.1</v>
      </c>
      <c r="E56" s="17">
        <v>0.27</v>
      </c>
    </row>
    <row r="57" spans="2:5" x14ac:dyDescent="0.35">
      <c r="B57" s="20">
        <f t="shared" si="0"/>
        <v>59</v>
      </c>
      <c r="C57" s="15"/>
      <c r="D57" s="15"/>
      <c r="E57" s="17"/>
    </row>
    <row r="58" spans="2:5" x14ac:dyDescent="0.35">
      <c r="B58" s="20">
        <f t="shared" si="0"/>
        <v>60</v>
      </c>
      <c r="C58" s="15"/>
      <c r="D58" s="15"/>
      <c r="E58" s="17"/>
    </row>
    <row r="59" spans="2:5" x14ac:dyDescent="0.35">
      <c r="B59" s="20">
        <f t="shared" si="0"/>
        <v>61</v>
      </c>
      <c r="C59" s="15"/>
      <c r="D59" s="15"/>
      <c r="E59" s="17"/>
    </row>
    <row r="60" spans="2:5" x14ac:dyDescent="0.35">
      <c r="B60" s="20">
        <f t="shared" si="0"/>
        <v>62</v>
      </c>
      <c r="C60" s="15"/>
      <c r="D60" s="15"/>
      <c r="E60" s="17"/>
    </row>
    <row r="61" spans="2:5" x14ac:dyDescent="0.35">
      <c r="B61" s="20">
        <f t="shared" si="0"/>
        <v>63</v>
      </c>
      <c r="C61" s="15"/>
      <c r="D61" s="15"/>
      <c r="E61" s="17"/>
    </row>
    <row r="62" spans="2:5" x14ac:dyDescent="0.35">
      <c r="B62" s="20">
        <f t="shared" si="0"/>
        <v>64</v>
      </c>
      <c r="C62" s="15"/>
      <c r="D62" s="15"/>
      <c r="E62" s="17"/>
    </row>
    <row r="63" spans="2:5" x14ac:dyDescent="0.35">
      <c r="B63" s="20">
        <f t="shared" si="0"/>
        <v>65</v>
      </c>
      <c r="C63" s="15"/>
      <c r="D63" s="15"/>
      <c r="E63" s="17"/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5"/>
  <sheetViews>
    <sheetView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56</v>
      </c>
      <c r="F3" s="3"/>
    </row>
    <row r="4" spans="1:7" x14ac:dyDescent="0.35">
      <c r="B4" t="s">
        <v>3</v>
      </c>
      <c r="C4" s="4">
        <v>43276</v>
      </c>
      <c r="F4" s="3"/>
    </row>
    <row r="5" spans="1:7" x14ac:dyDescent="0.35">
      <c r="B5" t="s">
        <v>4</v>
      </c>
      <c r="C5" t="s">
        <v>57</v>
      </c>
      <c r="F5" s="3"/>
    </row>
    <row r="6" spans="1:7" x14ac:dyDescent="0.35">
      <c r="B6" t="s">
        <v>6</v>
      </c>
      <c r="C6">
        <v>6.4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16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58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18.399999999999999</v>
      </c>
      <c r="D12" s="11" t="s">
        <v>17</v>
      </c>
      <c r="E12" s="12" t="s">
        <v>17</v>
      </c>
    </row>
    <row r="13" spans="1:7" x14ac:dyDescent="0.35">
      <c r="B13" s="26">
        <v>0</v>
      </c>
      <c r="C13" s="27" t="s">
        <v>59</v>
      </c>
      <c r="D13" s="27">
        <v>98</v>
      </c>
      <c r="E13" s="28" t="s">
        <v>60</v>
      </c>
    </row>
    <row r="14" spans="1:7" x14ac:dyDescent="0.35">
      <c r="B14" s="16">
        <v>1</v>
      </c>
      <c r="C14" s="15" t="s">
        <v>59</v>
      </c>
      <c r="D14" s="15" t="s">
        <v>61</v>
      </c>
      <c r="E14" s="17" t="s">
        <v>62</v>
      </c>
    </row>
    <row r="15" spans="1:7" x14ac:dyDescent="0.35">
      <c r="B15" s="16">
        <v>2</v>
      </c>
      <c r="C15" s="15" t="s">
        <v>63</v>
      </c>
      <c r="D15" s="15" t="s">
        <v>64</v>
      </c>
      <c r="E15" s="17" t="s">
        <v>65</v>
      </c>
    </row>
    <row r="16" spans="1:7" x14ac:dyDescent="0.35">
      <c r="B16" s="16">
        <v>3</v>
      </c>
      <c r="C16" s="15" t="s">
        <v>66</v>
      </c>
      <c r="D16" s="15" t="s">
        <v>67</v>
      </c>
      <c r="E16" s="17" t="s">
        <v>68</v>
      </c>
    </row>
    <row r="17" spans="2:5" x14ac:dyDescent="0.35">
      <c r="B17" s="16">
        <v>4</v>
      </c>
      <c r="C17" s="15" t="s">
        <v>66</v>
      </c>
      <c r="D17" s="15" t="s">
        <v>69</v>
      </c>
      <c r="E17" s="17" t="s">
        <v>70</v>
      </c>
    </row>
    <row r="18" spans="2:5" x14ac:dyDescent="0.35">
      <c r="B18" s="16">
        <v>5</v>
      </c>
      <c r="C18" s="15" t="s">
        <v>71</v>
      </c>
      <c r="D18" s="15" t="s">
        <v>72</v>
      </c>
      <c r="E18" s="17" t="s">
        <v>73</v>
      </c>
    </row>
    <row r="19" spans="2:5" x14ac:dyDescent="0.35">
      <c r="B19" s="16">
        <v>6</v>
      </c>
      <c r="C19" s="15" t="s">
        <v>74</v>
      </c>
      <c r="D19" s="15" t="s">
        <v>75</v>
      </c>
      <c r="E19" s="17" t="s">
        <v>76</v>
      </c>
    </row>
    <row r="20" spans="2:5" x14ac:dyDescent="0.35">
      <c r="B20" s="16">
        <v>7</v>
      </c>
      <c r="C20" s="15" t="s">
        <v>77</v>
      </c>
      <c r="D20" s="15" t="s">
        <v>78</v>
      </c>
      <c r="E20" s="17" t="s">
        <v>79</v>
      </c>
    </row>
    <row r="21" spans="2:5" x14ac:dyDescent="0.35">
      <c r="B21" s="16">
        <v>8</v>
      </c>
      <c r="C21" s="15" t="s">
        <v>80</v>
      </c>
      <c r="D21" s="15" t="s">
        <v>81</v>
      </c>
      <c r="E21" s="17" t="s">
        <v>82</v>
      </c>
    </row>
    <row r="22" spans="2:5" x14ac:dyDescent="0.35">
      <c r="B22" s="16">
        <v>9</v>
      </c>
      <c r="C22" s="15" t="s">
        <v>83</v>
      </c>
      <c r="D22" s="15" t="s">
        <v>84</v>
      </c>
      <c r="E22" s="17" t="s">
        <v>85</v>
      </c>
    </row>
    <row r="23" spans="2:5" x14ac:dyDescent="0.35">
      <c r="B23" s="16">
        <v>10</v>
      </c>
      <c r="C23" s="15" t="s">
        <v>86</v>
      </c>
      <c r="D23" s="15" t="s">
        <v>87</v>
      </c>
      <c r="E23" s="17" t="s">
        <v>88</v>
      </c>
    </row>
    <row r="24" spans="2:5" x14ac:dyDescent="0.35">
      <c r="B24" s="16">
        <v>11</v>
      </c>
      <c r="C24" s="15" t="s">
        <v>89</v>
      </c>
      <c r="D24" s="15" t="s">
        <v>90</v>
      </c>
      <c r="E24" s="17" t="s">
        <v>91</v>
      </c>
    </row>
    <row r="25" spans="2:5" x14ac:dyDescent="0.35">
      <c r="B25" s="16">
        <v>12</v>
      </c>
      <c r="C25" s="15" t="s">
        <v>92</v>
      </c>
      <c r="D25" s="15" t="s">
        <v>93</v>
      </c>
      <c r="E25" s="17" t="s">
        <v>94</v>
      </c>
    </row>
    <row r="26" spans="2:5" x14ac:dyDescent="0.35">
      <c r="B26" s="16">
        <v>13</v>
      </c>
      <c r="C26" s="15" t="s">
        <v>51</v>
      </c>
      <c r="D26" s="15" t="s">
        <v>95</v>
      </c>
      <c r="E26" s="17" t="s">
        <v>96</v>
      </c>
    </row>
    <row r="27" spans="2:5" x14ac:dyDescent="0.35">
      <c r="B27" s="16">
        <v>14</v>
      </c>
      <c r="C27" s="15" t="s">
        <v>97</v>
      </c>
      <c r="D27" s="15" t="s">
        <v>98</v>
      </c>
      <c r="E27" s="17" t="s">
        <v>99</v>
      </c>
    </row>
    <row r="28" spans="2:5" x14ac:dyDescent="0.35">
      <c r="B28" s="16">
        <v>15</v>
      </c>
      <c r="C28" s="15" t="s">
        <v>100</v>
      </c>
      <c r="D28" s="15" t="s">
        <v>101</v>
      </c>
      <c r="E28" s="17" t="s">
        <v>102</v>
      </c>
    </row>
    <row r="29" spans="2:5" x14ac:dyDescent="0.35">
      <c r="B29" s="16">
        <v>16</v>
      </c>
      <c r="C29" s="15" t="s">
        <v>100</v>
      </c>
      <c r="D29" s="15" t="s">
        <v>103</v>
      </c>
      <c r="E29" s="17" t="s">
        <v>104</v>
      </c>
    </row>
    <row r="30" spans="2:5" x14ac:dyDescent="0.35">
      <c r="B30" s="16">
        <v>17</v>
      </c>
      <c r="C30" s="15" t="s">
        <v>105</v>
      </c>
      <c r="D30" s="15" t="s">
        <v>106</v>
      </c>
      <c r="E30" s="17" t="s">
        <v>107</v>
      </c>
    </row>
    <row r="31" spans="2:5" x14ac:dyDescent="0.35">
      <c r="B31" s="16">
        <v>18</v>
      </c>
      <c r="C31" s="15" t="s">
        <v>108</v>
      </c>
      <c r="D31" s="15" t="s">
        <v>109</v>
      </c>
      <c r="E31" s="17" t="s">
        <v>110</v>
      </c>
    </row>
    <row r="32" spans="2:5" x14ac:dyDescent="0.35">
      <c r="B32" s="16">
        <v>19</v>
      </c>
      <c r="C32" s="15" t="s">
        <v>108</v>
      </c>
      <c r="D32" s="15" t="s">
        <v>111</v>
      </c>
      <c r="E32" s="17" t="s">
        <v>112</v>
      </c>
    </row>
    <row r="33" spans="2:5" x14ac:dyDescent="0.35">
      <c r="B33" s="16">
        <v>20</v>
      </c>
      <c r="C33" s="15" t="s">
        <v>113</v>
      </c>
      <c r="D33" s="15" t="s">
        <v>114</v>
      </c>
      <c r="E33" s="17" t="s">
        <v>115</v>
      </c>
    </row>
    <row r="34" spans="2:5" x14ac:dyDescent="0.35">
      <c r="B34" s="16">
        <v>21</v>
      </c>
      <c r="C34" s="15" t="s">
        <v>113</v>
      </c>
      <c r="D34" s="15" t="s">
        <v>116</v>
      </c>
      <c r="E34" s="17" t="s">
        <v>117</v>
      </c>
    </row>
    <row r="35" spans="2:5" x14ac:dyDescent="0.35">
      <c r="B35" s="16">
        <v>22</v>
      </c>
      <c r="C35" s="15" t="s">
        <v>118</v>
      </c>
      <c r="D35" s="15" t="s">
        <v>119</v>
      </c>
      <c r="E35" s="17" t="s">
        <v>120</v>
      </c>
    </row>
    <row r="36" spans="2:5" x14ac:dyDescent="0.35">
      <c r="B36" s="16">
        <v>23</v>
      </c>
      <c r="C36" s="15" t="s">
        <v>118</v>
      </c>
      <c r="D36" s="15" t="s">
        <v>121</v>
      </c>
      <c r="E36" s="17" t="s">
        <v>122</v>
      </c>
    </row>
    <row r="37" spans="2:5" x14ac:dyDescent="0.35">
      <c r="B37" s="16">
        <v>24</v>
      </c>
      <c r="C37" s="15" t="s">
        <v>118</v>
      </c>
      <c r="D37" s="15" t="s">
        <v>123</v>
      </c>
      <c r="E37" s="17" t="s">
        <v>124</v>
      </c>
    </row>
    <row r="38" spans="2:5" x14ac:dyDescent="0.35">
      <c r="B38" s="16">
        <v>25</v>
      </c>
      <c r="C38" s="15" t="s">
        <v>118</v>
      </c>
      <c r="D38" s="15" t="s">
        <v>125</v>
      </c>
      <c r="E38" s="17" t="s">
        <v>126</v>
      </c>
    </row>
    <row r="39" spans="2:5" x14ac:dyDescent="0.35">
      <c r="B39" s="16">
        <v>30</v>
      </c>
      <c r="C39" s="15" t="s">
        <v>118</v>
      </c>
      <c r="D39" s="15" t="s">
        <v>127</v>
      </c>
      <c r="E39" s="17" t="s">
        <v>128</v>
      </c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 t="s">
        <v>129</v>
      </c>
      <c r="D41" s="15" t="s">
        <v>130</v>
      </c>
      <c r="E41" s="17" t="s">
        <v>131</v>
      </c>
    </row>
    <row r="42" spans="2:5" x14ac:dyDescent="0.35">
      <c r="B42" s="16">
        <v>40</v>
      </c>
      <c r="C42" s="15" t="s">
        <v>129</v>
      </c>
      <c r="D42" s="15" t="s">
        <v>132</v>
      </c>
      <c r="E42" s="17" t="s">
        <v>133</v>
      </c>
    </row>
    <row r="43" spans="2:5" x14ac:dyDescent="0.35">
      <c r="B43" s="16">
        <v>42</v>
      </c>
      <c r="C43" s="15" t="s">
        <v>129</v>
      </c>
      <c r="D43" s="15" t="s">
        <v>134</v>
      </c>
      <c r="E43" s="17" t="s">
        <v>135</v>
      </c>
    </row>
    <row r="44" spans="2:5" x14ac:dyDescent="0.35">
      <c r="B44" s="18">
        <v>44</v>
      </c>
      <c r="C44" s="15" t="s">
        <v>129</v>
      </c>
      <c r="D44" s="15" t="s">
        <v>136</v>
      </c>
      <c r="E44" s="17" t="s">
        <v>137</v>
      </c>
    </row>
    <row r="45" spans="2:5" x14ac:dyDescent="0.35">
      <c r="B45" s="16">
        <v>46</v>
      </c>
      <c r="C45" s="15" t="s">
        <v>113</v>
      </c>
      <c r="D45" s="15" t="s">
        <v>138</v>
      </c>
      <c r="E45" s="17" t="s">
        <v>139</v>
      </c>
    </row>
    <row r="46" spans="2:5" x14ac:dyDescent="0.35">
      <c r="B46" s="16"/>
      <c r="C46" s="15"/>
      <c r="D46" s="15"/>
      <c r="E46" s="17"/>
    </row>
    <row r="47" spans="2:5" x14ac:dyDescent="0.35">
      <c r="B47" s="16">
        <v>48</v>
      </c>
      <c r="C47" s="15" t="s">
        <v>140</v>
      </c>
      <c r="D47" s="15" t="s">
        <v>141</v>
      </c>
      <c r="E47" s="17" t="s">
        <v>142</v>
      </c>
    </row>
    <row r="48" spans="2:5" x14ac:dyDescent="0.35">
      <c r="B48" s="16">
        <v>50</v>
      </c>
      <c r="C48" s="15" t="s">
        <v>140</v>
      </c>
      <c r="D48" s="15" t="s">
        <v>143</v>
      </c>
      <c r="E48" s="17" t="s">
        <v>144</v>
      </c>
    </row>
    <row r="49" spans="2:5" x14ac:dyDescent="0.35">
      <c r="B49" s="19">
        <v>51</v>
      </c>
      <c r="C49" s="15" t="s">
        <v>129</v>
      </c>
      <c r="D49" s="15" t="s">
        <v>145</v>
      </c>
      <c r="E49" s="17" t="s">
        <v>146</v>
      </c>
    </row>
    <row r="50" spans="2:5" x14ac:dyDescent="0.35">
      <c r="B50" s="16">
        <f>B49+1</f>
        <v>52</v>
      </c>
      <c r="C50" s="15" t="s">
        <v>129</v>
      </c>
      <c r="D50" s="15" t="s">
        <v>147</v>
      </c>
      <c r="E50" s="17" t="s">
        <v>148</v>
      </c>
    </row>
    <row r="51" spans="2:5" x14ac:dyDescent="0.35">
      <c r="B51" s="16">
        <f>B50+1</f>
        <v>53</v>
      </c>
      <c r="C51" s="15" t="s">
        <v>129</v>
      </c>
      <c r="D51" s="15" t="s">
        <v>45</v>
      </c>
      <c r="E51" s="17" t="s">
        <v>149</v>
      </c>
    </row>
    <row r="52" spans="2:5" x14ac:dyDescent="0.35">
      <c r="B52" s="16">
        <f>B51+1</f>
        <v>54</v>
      </c>
      <c r="C52" s="15" t="s">
        <v>129</v>
      </c>
      <c r="D52" s="15" t="s">
        <v>150</v>
      </c>
      <c r="E52" s="17" t="s">
        <v>151</v>
      </c>
    </row>
    <row r="53" spans="2:5" x14ac:dyDescent="0.35">
      <c r="B53" s="16">
        <f>B52+1</f>
        <v>55</v>
      </c>
      <c r="C53" s="15" t="s">
        <v>118</v>
      </c>
      <c r="D53" s="15" t="s">
        <v>152</v>
      </c>
      <c r="E53" s="17" t="s">
        <v>153</v>
      </c>
    </row>
    <row r="54" spans="2:5" x14ac:dyDescent="0.35">
      <c r="B54" s="20">
        <v>56</v>
      </c>
      <c r="C54" s="15" t="s">
        <v>113</v>
      </c>
      <c r="D54" s="15" t="s">
        <v>154</v>
      </c>
      <c r="E54" s="17" t="s">
        <v>155</v>
      </c>
    </row>
    <row r="55" spans="2:5" x14ac:dyDescent="0.35">
      <c r="B55" s="20">
        <f t="shared" ref="B55:B63" si="0">B54+1</f>
        <v>57</v>
      </c>
      <c r="C55" s="15" t="s">
        <v>113</v>
      </c>
      <c r="D55" s="15" t="s">
        <v>156</v>
      </c>
      <c r="E55" s="17" t="s">
        <v>157</v>
      </c>
    </row>
    <row r="56" spans="2:5" x14ac:dyDescent="0.35">
      <c r="B56" s="20">
        <f t="shared" si="0"/>
        <v>58</v>
      </c>
      <c r="C56" s="15" t="s">
        <v>108</v>
      </c>
      <c r="D56" s="15" t="s">
        <v>158</v>
      </c>
      <c r="E56" s="17" t="s">
        <v>159</v>
      </c>
    </row>
    <row r="57" spans="2:5" x14ac:dyDescent="0.35">
      <c r="B57" s="20">
        <f t="shared" si="0"/>
        <v>59</v>
      </c>
      <c r="C57" s="15" t="s">
        <v>105</v>
      </c>
      <c r="D57" s="15" t="s">
        <v>160</v>
      </c>
      <c r="E57" s="17" t="s">
        <v>161</v>
      </c>
    </row>
    <row r="58" spans="2:5" x14ac:dyDescent="0.35">
      <c r="B58" s="20">
        <f t="shared" si="0"/>
        <v>60</v>
      </c>
      <c r="C58" s="15" t="s">
        <v>100</v>
      </c>
      <c r="D58" s="15" t="s">
        <v>160</v>
      </c>
      <c r="E58" s="17" t="s">
        <v>162</v>
      </c>
    </row>
    <row r="59" spans="2:5" x14ac:dyDescent="0.35">
      <c r="B59" s="20">
        <f t="shared" si="0"/>
        <v>61</v>
      </c>
      <c r="C59" s="15"/>
      <c r="D59" s="15"/>
      <c r="E59" s="17"/>
    </row>
    <row r="60" spans="2:5" x14ac:dyDescent="0.35">
      <c r="B60" s="20">
        <f t="shared" si="0"/>
        <v>62</v>
      </c>
      <c r="C60" s="15"/>
      <c r="D60" s="15"/>
      <c r="E60" s="17"/>
    </row>
    <row r="61" spans="2:5" x14ac:dyDescent="0.35">
      <c r="B61" s="20">
        <f t="shared" si="0"/>
        <v>63</v>
      </c>
      <c r="C61" s="15"/>
      <c r="D61" s="15"/>
      <c r="E61" s="17"/>
    </row>
    <row r="62" spans="2:5" x14ac:dyDescent="0.35">
      <c r="B62" s="20">
        <f t="shared" si="0"/>
        <v>64</v>
      </c>
      <c r="C62" s="15"/>
      <c r="D62" s="15"/>
      <c r="E62" s="17"/>
    </row>
    <row r="63" spans="2:5" x14ac:dyDescent="0.35">
      <c r="B63" s="20">
        <f t="shared" si="0"/>
        <v>65</v>
      </c>
      <c r="C63" s="15"/>
      <c r="D63" s="15"/>
      <c r="E63" s="17"/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5"/>
  <sheetViews>
    <sheetView topLeftCell="A28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163</v>
      </c>
      <c r="F3" s="3"/>
    </row>
    <row r="4" spans="1:7" x14ac:dyDescent="0.35">
      <c r="B4" t="s">
        <v>3</v>
      </c>
      <c r="C4" s="4">
        <v>43304</v>
      </c>
      <c r="F4" s="3"/>
    </row>
    <row r="5" spans="1:7" x14ac:dyDescent="0.35">
      <c r="B5" t="s">
        <v>4</v>
      </c>
      <c r="C5" t="s">
        <v>164</v>
      </c>
      <c r="F5" s="3"/>
    </row>
    <row r="6" spans="1:7" x14ac:dyDescent="0.35">
      <c r="B6" t="s">
        <v>6</v>
      </c>
      <c r="C6">
        <v>4.4000000000000004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11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55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 t="s">
        <v>165</v>
      </c>
      <c r="D12" s="11" t="s">
        <v>17</v>
      </c>
      <c r="E12" s="12" t="s">
        <v>17</v>
      </c>
    </row>
    <row r="13" spans="1:7" x14ac:dyDescent="0.35">
      <c r="B13" s="26">
        <v>0</v>
      </c>
      <c r="C13" s="27" t="s">
        <v>166</v>
      </c>
      <c r="D13" s="27" t="s">
        <v>167</v>
      </c>
      <c r="E13" s="28" t="s">
        <v>168</v>
      </c>
    </row>
    <row r="14" spans="1:7" x14ac:dyDescent="0.35">
      <c r="B14" s="16">
        <v>1</v>
      </c>
      <c r="C14" s="15" t="s">
        <v>166</v>
      </c>
      <c r="D14" s="15" t="s">
        <v>167</v>
      </c>
      <c r="E14" s="17" t="s">
        <v>168</v>
      </c>
    </row>
    <row r="15" spans="1:7" x14ac:dyDescent="0.35">
      <c r="B15" s="16">
        <v>2</v>
      </c>
      <c r="C15" s="15" t="s">
        <v>166</v>
      </c>
      <c r="D15" s="15" t="s">
        <v>169</v>
      </c>
      <c r="E15" s="17" t="s">
        <v>170</v>
      </c>
    </row>
    <row r="16" spans="1:7" x14ac:dyDescent="0.35">
      <c r="B16" s="16">
        <v>3</v>
      </c>
      <c r="C16" s="15" t="s">
        <v>171</v>
      </c>
      <c r="D16" s="15" t="s">
        <v>172</v>
      </c>
      <c r="E16" s="17" t="s">
        <v>173</v>
      </c>
    </row>
    <row r="17" spans="2:5" x14ac:dyDescent="0.35">
      <c r="B17" s="16">
        <v>4</v>
      </c>
      <c r="C17" s="15" t="s">
        <v>171</v>
      </c>
      <c r="D17" s="15" t="s">
        <v>174</v>
      </c>
      <c r="E17" s="17" t="s">
        <v>77</v>
      </c>
    </row>
    <row r="18" spans="2:5" x14ac:dyDescent="0.35">
      <c r="B18" s="16">
        <v>5</v>
      </c>
      <c r="C18" s="15" t="s">
        <v>171</v>
      </c>
      <c r="D18" s="15" t="s">
        <v>175</v>
      </c>
      <c r="E18" s="17" t="s">
        <v>176</v>
      </c>
    </row>
    <row r="19" spans="2:5" x14ac:dyDescent="0.35">
      <c r="B19" s="16">
        <v>6</v>
      </c>
      <c r="C19" s="15" t="s">
        <v>171</v>
      </c>
      <c r="D19" s="15" t="s">
        <v>177</v>
      </c>
      <c r="E19" s="17" t="s">
        <v>178</v>
      </c>
    </row>
    <row r="20" spans="2:5" x14ac:dyDescent="0.35">
      <c r="B20" s="16">
        <v>7</v>
      </c>
      <c r="C20" s="15" t="s">
        <v>179</v>
      </c>
      <c r="D20" s="15" t="s">
        <v>180</v>
      </c>
      <c r="E20" s="17" t="s">
        <v>181</v>
      </c>
    </row>
    <row r="21" spans="2:5" x14ac:dyDescent="0.35">
      <c r="B21" s="16">
        <v>8</v>
      </c>
      <c r="C21" s="15" t="s">
        <v>182</v>
      </c>
      <c r="D21" s="15" t="s">
        <v>183</v>
      </c>
      <c r="E21" s="17" t="s">
        <v>184</v>
      </c>
    </row>
    <row r="22" spans="2:5" x14ac:dyDescent="0.35">
      <c r="B22" s="16">
        <v>9</v>
      </c>
      <c r="C22" s="15" t="s">
        <v>185</v>
      </c>
      <c r="D22" s="15" t="s">
        <v>186</v>
      </c>
      <c r="E22" s="17" t="s">
        <v>187</v>
      </c>
    </row>
    <row r="23" spans="2:5" x14ac:dyDescent="0.35">
      <c r="B23" s="16">
        <v>10</v>
      </c>
      <c r="C23" s="15" t="s">
        <v>188</v>
      </c>
      <c r="D23" s="15" t="s">
        <v>189</v>
      </c>
      <c r="E23" s="17" t="s">
        <v>190</v>
      </c>
    </row>
    <row r="24" spans="2:5" x14ac:dyDescent="0.35">
      <c r="B24" s="16">
        <v>11</v>
      </c>
      <c r="C24" s="15" t="s">
        <v>191</v>
      </c>
      <c r="D24" s="15" t="s">
        <v>192</v>
      </c>
      <c r="E24" s="17" t="s">
        <v>193</v>
      </c>
    </row>
    <row r="25" spans="2:5" x14ac:dyDescent="0.35">
      <c r="B25" s="16">
        <v>12</v>
      </c>
      <c r="C25" s="15" t="s">
        <v>39</v>
      </c>
      <c r="D25" s="15" t="s">
        <v>194</v>
      </c>
      <c r="E25" s="17" t="s">
        <v>195</v>
      </c>
    </row>
    <row r="26" spans="2:5" x14ac:dyDescent="0.35">
      <c r="B26" s="16">
        <v>13</v>
      </c>
      <c r="C26" s="15" t="s">
        <v>196</v>
      </c>
      <c r="D26" s="15" t="s">
        <v>197</v>
      </c>
      <c r="E26" s="17" t="s">
        <v>198</v>
      </c>
    </row>
    <row r="27" spans="2:5" x14ac:dyDescent="0.35">
      <c r="B27" s="16">
        <v>14</v>
      </c>
      <c r="C27" s="15" t="s">
        <v>199</v>
      </c>
      <c r="D27" s="15" t="s">
        <v>200</v>
      </c>
      <c r="E27" s="17" t="s">
        <v>201</v>
      </c>
    </row>
    <row r="28" spans="2:5" x14ac:dyDescent="0.35">
      <c r="B28" s="16">
        <v>15</v>
      </c>
      <c r="C28" s="15" t="s">
        <v>51</v>
      </c>
      <c r="D28" s="15" t="s">
        <v>202</v>
      </c>
      <c r="E28" s="17" t="s">
        <v>203</v>
      </c>
    </row>
    <row r="29" spans="2:5" x14ac:dyDescent="0.35">
      <c r="B29" s="16">
        <v>16</v>
      </c>
      <c r="C29" s="15" t="s">
        <v>204</v>
      </c>
      <c r="D29" s="15" t="s">
        <v>205</v>
      </c>
      <c r="E29" s="17" t="s">
        <v>122</v>
      </c>
    </row>
    <row r="30" spans="2:5" x14ac:dyDescent="0.35">
      <c r="B30" s="16">
        <v>17</v>
      </c>
      <c r="C30" s="15" t="s">
        <v>100</v>
      </c>
      <c r="D30" s="15" t="s">
        <v>206</v>
      </c>
      <c r="E30" s="17" t="s">
        <v>207</v>
      </c>
    </row>
    <row r="31" spans="2:5" x14ac:dyDescent="0.35">
      <c r="B31" s="16">
        <v>18</v>
      </c>
      <c r="C31" s="15" t="s">
        <v>105</v>
      </c>
      <c r="D31" s="15" t="s">
        <v>127</v>
      </c>
      <c r="E31" s="17" t="s">
        <v>208</v>
      </c>
    </row>
    <row r="32" spans="2:5" x14ac:dyDescent="0.35">
      <c r="B32" s="16">
        <v>19</v>
      </c>
      <c r="C32" s="15" t="s">
        <v>108</v>
      </c>
      <c r="D32" s="15" t="s">
        <v>209</v>
      </c>
      <c r="E32" s="17" t="s">
        <v>210</v>
      </c>
    </row>
    <row r="33" spans="2:5" x14ac:dyDescent="0.35">
      <c r="B33" s="16">
        <v>20</v>
      </c>
      <c r="C33" s="15" t="s">
        <v>108</v>
      </c>
      <c r="D33" s="15" t="s">
        <v>211</v>
      </c>
      <c r="E33" s="17" t="s">
        <v>212</v>
      </c>
    </row>
    <row r="34" spans="2:5" x14ac:dyDescent="0.35">
      <c r="B34" s="16">
        <v>21</v>
      </c>
      <c r="C34" s="15" t="s">
        <v>113</v>
      </c>
      <c r="D34" s="15" t="s">
        <v>213</v>
      </c>
      <c r="E34" s="17" t="s">
        <v>214</v>
      </c>
    </row>
    <row r="35" spans="2:5" x14ac:dyDescent="0.35">
      <c r="B35" s="16">
        <v>22</v>
      </c>
      <c r="C35" s="15" t="s">
        <v>113</v>
      </c>
      <c r="D35" s="15" t="s">
        <v>215</v>
      </c>
      <c r="E35" s="17" t="s">
        <v>216</v>
      </c>
    </row>
    <row r="36" spans="2:5" x14ac:dyDescent="0.35">
      <c r="B36" s="16">
        <v>23</v>
      </c>
      <c r="C36" s="15" t="s">
        <v>118</v>
      </c>
      <c r="D36" s="15" t="s">
        <v>217</v>
      </c>
      <c r="E36" s="17" t="s">
        <v>218</v>
      </c>
    </row>
    <row r="37" spans="2:5" x14ac:dyDescent="0.35">
      <c r="B37" s="16">
        <v>24</v>
      </c>
      <c r="C37" s="15" t="s">
        <v>118</v>
      </c>
      <c r="D37" s="15" t="s">
        <v>219</v>
      </c>
      <c r="E37" s="17" t="s">
        <v>220</v>
      </c>
    </row>
    <row r="38" spans="2:5" x14ac:dyDescent="0.35">
      <c r="B38" s="16">
        <v>25</v>
      </c>
      <c r="C38" s="15" t="s">
        <v>118</v>
      </c>
      <c r="D38" s="15" t="s">
        <v>221</v>
      </c>
      <c r="E38" s="17" t="s">
        <v>222</v>
      </c>
    </row>
    <row r="39" spans="2:5" x14ac:dyDescent="0.35">
      <c r="B39" s="16">
        <v>30</v>
      </c>
      <c r="C39" s="15" t="s">
        <v>118</v>
      </c>
      <c r="D39" s="15" t="s">
        <v>223</v>
      </c>
      <c r="E39" s="17" t="s">
        <v>224</v>
      </c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 t="s">
        <v>129</v>
      </c>
      <c r="D41" s="15" t="s">
        <v>225</v>
      </c>
      <c r="E41" s="17" t="s">
        <v>226</v>
      </c>
    </row>
    <row r="42" spans="2:5" x14ac:dyDescent="0.35">
      <c r="B42" s="16">
        <v>40</v>
      </c>
      <c r="C42" s="15" t="s">
        <v>129</v>
      </c>
      <c r="D42" s="15" t="s">
        <v>227</v>
      </c>
      <c r="E42" s="17" t="s">
        <v>228</v>
      </c>
    </row>
    <row r="43" spans="2:5" x14ac:dyDescent="0.35">
      <c r="B43" s="16">
        <v>42</v>
      </c>
      <c r="C43" s="15" t="s">
        <v>129</v>
      </c>
      <c r="D43" s="15" t="s">
        <v>229</v>
      </c>
      <c r="E43" s="17" t="s">
        <v>230</v>
      </c>
    </row>
    <row r="44" spans="2:5" x14ac:dyDescent="0.35">
      <c r="B44" s="18">
        <v>44</v>
      </c>
      <c r="C44" s="15" t="s">
        <v>129</v>
      </c>
      <c r="D44" s="15" t="s">
        <v>231</v>
      </c>
      <c r="E44" s="17" t="s">
        <v>232</v>
      </c>
    </row>
    <row r="45" spans="2:5" x14ac:dyDescent="0.35">
      <c r="B45" s="16">
        <v>45</v>
      </c>
      <c r="C45" s="15"/>
      <c r="D45" s="15"/>
      <c r="E45" s="17"/>
    </row>
    <row r="46" spans="2:5" x14ac:dyDescent="0.35">
      <c r="B46" s="16">
        <v>46</v>
      </c>
      <c r="C46" s="15" t="s">
        <v>140</v>
      </c>
      <c r="D46" s="15" t="s">
        <v>233</v>
      </c>
      <c r="E46" s="17" t="s">
        <v>234</v>
      </c>
    </row>
    <row r="47" spans="2:5" x14ac:dyDescent="0.35">
      <c r="B47" s="16">
        <v>48</v>
      </c>
      <c r="C47" s="15" t="s">
        <v>129</v>
      </c>
      <c r="D47" s="15" t="s">
        <v>235</v>
      </c>
      <c r="E47" s="17" t="s">
        <v>236</v>
      </c>
    </row>
    <row r="48" spans="2:5" x14ac:dyDescent="0.35">
      <c r="B48" s="16">
        <v>50</v>
      </c>
      <c r="C48" s="15" t="s">
        <v>129</v>
      </c>
      <c r="D48" s="15" t="s">
        <v>237</v>
      </c>
      <c r="E48" s="17" t="s">
        <v>238</v>
      </c>
    </row>
    <row r="49" spans="2:5" x14ac:dyDescent="0.35">
      <c r="B49" s="19">
        <v>51</v>
      </c>
      <c r="C49" s="15" t="s">
        <v>129</v>
      </c>
      <c r="D49" s="15" t="s">
        <v>239</v>
      </c>
      <c r="E49" s="17" t="s">
        <v>240</v>
      </c>
    </row>
    <row r="50" spans="2:5" x14ac:dyDescent="0.35">
      <c r="B50" s="16">
        <f>B49+1</f>
        <v>52</v>
      </c>
      <c r="C50" s="15" t="s">
        <v>129</v>
      </c>
      <c r="D50" s="15" t="s">
        <v>191</v>
      </c>
      <c r="E50" s="17" t="s">
        <v>241</v>
      </c>
    </row>
    <row r="51" spans="2:5" x14ac:dyDescent="0.35">
      <c r="B51" s="16">
        <f>B50+1</f>
        <v>53</v>
      </c>
      <c r="C51" s="15" t="s">
        <v>129</v>
      </c>
      <c r="D51" s="15" t="s">
        <v>242</v>
      </c>
      <c r="E51" s="17" t="s">
        <v>243</v>
      </c>
    </row>
    <row r="52" spans="2:5" x14ac:dyDescent="0.35">
      <c r="B52" s="16">
        <f>B51+1</f>
        <v>54</v>
      </c>
      <c r="C52" s="15" t="s">
        <v>129</v>
      </c>
      <c r="D52" s="15" t="s">
        <v>244</v>
      </c>
      <c r="E52" s="17" t="s">
        <v>245</v>
      </c>
    </row>
    <row r="53" spans="2:5" x14ac:dyDescent="0.35">
      <c r="B53" s="16">
        <f>B52+1</f>
        <v>55</v>
      </c>
      <c r="C53" s="15" t="s">
        <v>118</v>
      </c>
      <c r="D53" s="15" t="s">
        <v>150</v>
      </c>
      <c r="E53" s="17" t="s">
        <v>246</v>
      </c>
    </row>
    <row r="54" spans="2:5" x14ac:dyDescent="0.35">
      <c r="B54" s="20">
        <v>56</v>
      </c>
      <c r="C54" s="15" t="s">
        <v>118</v>
      </c>
      <c r="D54" s="15" t="s">
        <v>247</v>
      </c>
      <c r="E54" s="17" t="s">
        <v>248</v>
      </c>
    </row>
    <row r="55" spans="2:5" x14ac:dyDescent="0.35">
      <c r="B55" s="20">
        <f t="shared" ref="B55:B63" si="0">B54+1</f>
        <v>57</v>
      </c>
      <c r="C55" s="15" t="s">
        <v>113</v>
      </c>
      <c r="D55" s="15" t="s">
        <v>249</v>
      </c>
      <c r="E55" s="17" t="s">
        <v>250</v>
      </c>
    </row>
    <row r="56" spans="2:5" x14ac:dyDescent="0.35">
      <c r="B56" s="20">
        <f t="shared" si="0"/>
        <v>58</v>
      </c>
      <c r="C56" s="15" t="s">
        <v>108</v>
      </c>
      <c r="D56" s="15" t="s">
        <v>251</v>
      </c>
      <c r="E56" s="17" t="s">
        <v>250</v>
      </c>
    </row>
    <row r="57" spans="2:5" x14ac:dyDescent="0.35">
      <c r="B57" s="20">
        <f t="shared" si="0"/>
        <v>59</v>
      </c>
      <c r="C57" s="15" t="s">
        <v>105</v>
      </c>
      <c r="D57" s="15" t="s">
        <v>252</v>
      </c>
      <c r="E57" s="17" t="s">
        <v>253</v>
      </c>
    </row>
    <row r="58" spans="2:5" x14ac:dyDescent="0.35">
      <c r="B58" s="20">
        <f t="shared" si="0"/>
        <v>60</v>
      </c>
      <c r="C58" s="15" t="s">
        <v>100</v>
      </c>
      <c r="D58" s="15" t="s">
        <v>252</v>
      </c>
      <c r="E58" s="17" t="s">
        <v>254</v>
      </c>
    </row>
    <row r="59" spans="2:5" x14ac:dyDescent="0.35">
      <c r="B59" s="20">
        <f t="shared" si="0"/>
        <v>61</v>
      </c>
      <c r="C59" s="15" t="s">
        <v>100</v>
      </c>
      <c r="D59" s="15" t="s">
        <v>255</v>
      </c>
      <c r="E59" s="17" t="s">
        <v>256</v>
      </c>
    </row>
    <row r="60" spans="2:5" x14ac:dyDescent="0.35">
      <c r="B60" s="20">
        <f t="shared" si="0"/>
        <v>62</v>
      </c>
      <c r="C60" s="15" t="s">
        <v>204</v>
      </c>
      <c r="D60" s="15" t="s">
        <v>255</v>
      </c>
      <c r="E60" s="17" t="s">
        <v>256</v>
      </c>
    </row>
    <row r="61" spans="2:5" x14ac:dyDescent="0.35">
      <c r="B61" s="20">
        <f t="shared" si="0"/>
        <v>63</v>
      </c>
      <c r="C61" s="15" t="s">
        <v>204</v>
      </c>
      <c r="D61" s="15" t="s">
        <v>152</v>
      </c>
      <c r="E61" s="17" t="s">
        <v>257</v>
      </c>
    </row>
    <row r="62" spans="2:5" x14ac:dyDescent="0.35">
      <c r="B62" s="20">
        <f t="shared" si="0"/>
        <v>64</v>
      </c>
      <c r="C62" s="15" t="s">
        <v>97</v>
      </c>
      <c r="D62" s="15" t="s">
        <v>152</v>
      </c>
      <c r="E62" s="17" t="s">
        <v>257</v>
      </c>
    </row>
    <row r="63" spans="2:5" x14ac:dyDescent="0.35">
      <c r="B63" s="20">
        <f t="shared" si="0"/>
        <v>65</v>
      </c>
      <c r="C63" s="15" t="s">
        <v>97</v>
      </c>
      <c r="D63" s="15" t="s">
        <v>258</v>
      </c>
      <c r="E63" s="17" t="s">
        <v>155</v>
      </c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5"/>
  <sheetViews>
    <sheetView topLeftCell="A19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163</v>
      </c>
      <c r="F3" s="3"/>
    </row>
    <row r="4" spans="1:7" x14ac:dyDescent="0.35">
      <c r="B4" t="s">
        <v>3</v>
      </c>
      <c r="C4" s="4">
        <v>43339</v>
      </c>
      <c r="F4" s="3"/>
    </row>
    <row r="5" spans="1:7" x14ac:dyDescent="0.35">
      <c r="B5" t="s">
        <v>4</v>
      </c>
      <c r="C5" t="s">
        <v>259</v>
      </c>
      <c r="F5" s="3"/>
    </row>
    <row r="6" spans="1:7" x14ac:dyDescent="0.35">
      <c r="B6" t="s">
        <v>6</v>
      </c>
      <c r="C6">
        <v>4.3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10.75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260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 t="s">
        <v>261</v>
      </c>
      <c r="D12" s="11" t="s">
        <v>17</v>
      </c>
      <c r="E12" s="12" t="s">
        <v>17</v>
      </c>
    </row>
    <row r="13" spans="1:7" x14ac:dyDescent="0.35">
      <c r="B13" s="26">
        <v>0</v>
      </c>
      <c r="C13" s="27" t="s">
        <v>262</v>
      </c>
      <c r="D13" s="27" t="s">
        <v>43</v>
      </c>
      <c r="E13" s="28" t="s">
        <v>263</v>
      </c>
    </row>
    <row r="14" spans="1:7" x14ac:dyDescent="0.35">
      <c r="B14" s="16">
        <v>1</v>
      </c>
      <c r="C14" s="15" t="s">
        <v>264</v>
      </c>
      <c r="D14" s="15" t="s">
        <v>265</v>
      </c>
      <c r="E14" s="17" t="s">
        <v>266</v>
      </c>
    </row>
    <row r="15" spans="1:7" x14ac:dyDescent="0.35">
      <c r="B15" s="16">
        <v>2</v>
      </c>
      <c r="C15" s="15" t="s">
        <v>264</v>
      </c>
      <c r="D15" s="15" t="s">
        <v>267</v>
      </c>
      <c r="E15" s="17" t="s">
        <v>263</v>
      </c>
    </row>
    <row r="16" spans="1:7" x14ac:dyDescent="0.35">
      <c r="B16" s="16">
        <v>3</v>
      </c>
      <c r="C16" s="15" t="s">
        <v>264</v>
      </c>
      <c r="D16" s="15" t="s">
        <v>268</v>
      </c>
      <c r="E16" s="17" t="s">
        <v>269</v>
      </c>
    </row>
    <row r="17" spans="2:5" x14ac:dyDescent="0.35">
      <c r="B17" s="16">
        <v>4</v>
      </c>
      <c r="C17" s="15" t="s">
        <v>262</v>
      </c>
      <c r="D17" s="15" t="s">
        <v>268</v>
      </c>
      <c r="E17" s="17" t="s">
        <v>269</v>
      </c>
    </row>
    <row r="18" spans="2:5" x14ac:dyDescent="0.35">
      <c r="B18" s="16">
        <v>5</v>
      </c>
      <c r="C18" s="15" t="s">
        <v>264</v>
      </c>
      <c r="D18" s="15" t="s">
        <v>270</v>
      </c>
      <c r="E18" s="17" t="s">
        <v>271</v>
      </c>
    </row>
    <row r="19" spans="2:5" x14ac:dyDescent="0.35">
      <c r="B19" s="16">
        <v>6</v>
      </c>
      <c r="C19" s="15" t="s">
        <v>262</v>
      </c>
      <c r="D19" s="15" t="s">
        <v>268</v>
      </c>
      <c r="E19" s="17" t="s">
        <v>201</v>
      </c>
    </row>
    <row r="20" spans="2:5" x14ac:dyDescent="0.35">
      <c r="B20" s="16">
        <v>7</v>
      </c>
      <c r="C20" s="15" t="s">
        <v>262</v>
      </c>
      <c r="D20" s="15" t="s">
        <v>272</v>
      </c>
      <c r="E20" s="17" t="s">
        <v>269</v>
      </c>
    </row>
    <row r="21" spans="2:5" x14ac:dyDescent="0.35">
      <c r="B21" s="16">
        <v>8</v>
      </c>
      <c r="C21" s="15" t="s">
        <v>273</v>
      </c>
      <c r="D21" s="15" t="s">
        <v>274</v>
      </c>
      <c r="E21" s="17" t="s">
        <v>275</v>
      </c>
    </row>
    <row r="22" spans="2:5" x14ac:dyDescent="0.35">
      <c r="B22" s="16">
        <v>9</v>
      </c>
      <c r="C22" s="15" t="s">
        <v>276</v>
      </c>
      <c r="D22" s="15" t="s">
        <v>277</v>
      </c>
      <c r="E22" s="17" t="s">
        <v>278</v>
      </c>
    </row>
    <row r="23" spans="2:5" x14ac:dyDescent="0.35">
      <c r="B23" s="16">
        <v>10</v>
      </c>
      <c r="C23" s="15" t="s">
        <v>185</v>
      </c>
      <c r="D23" s="15" t="s">
        <v>279</v>
      </c>
      <c r="E23" s="17" t="s">
        <v>280</v>
      </c>
    </row>
    <row r="24" spans="2:5" x14ac:dyDescent="0.35">
      <c r="B24" s="16">
        <v>11</v>
      </c>
      <c r="C24" s="15" t="s">
        <v>281</v>
      </c>
      <c r="D24" s="15" t="s">
        <v>282</v>
      </c>
      <c r="E24" s="17" t="s">
        <v>283</v>
      </c>
    </row>
    <row r="25" spans="2:5" x14ac:dyDescent="0.35">
      <c r="B25" s="16">
        <v>12</v>
      </c>
      <c r="C25" s="15" t="s">
        <v>36</v>
      </c>
      <c r="D25" s="15" t="s">
        <v>284</v>
      </c>
      <c r="E25" s="17" t="s">
        <v>285</v>
      </c>
    </row>
    <row r="26" spans="2:5" x14ac:dyDescent="0.35">
      <c r="B26" s="16">
        <v>13</v>
      </c>
      <c r="C26" s="15" t="s">
        <v>42</v>
      </c>
      <c r="D26" s="15" t="s">
        <v>286</v>
      </c>
      <c r="E26" s="17" t="s">
        <v>287</v>
      </c>
    </row>
    <row r="27" spans="2:5" x14ac:dyDescent="0.35">
      <c r="B27" s="16">
        <v>14</v>
      </c>
      <c r="C27" s="15" t="s">
        <v>92</v>
      </c>
      <c r="D27" s="15" t="s">
        <v>288</v>
      </c>
      <c r="E27" s="17" t="s">
        <v>289</v>
      </c>
    </row>
    <row r="28" spans="2:5" x14ac:dyDescent="0.35">
      <c r="B28" s="16">
        <v>15</v>
      </c>
      <c r="C28" s="15" t="s">
        <v>48</v>
      </c>
      <c r="D28" s="15" t="s">
        <v>290</v>
      </c>
      <c r="E28" s="17" t="s">
        <v>291</v>
      </c>
    </row>
    <row r="29" spans="2:5" x14ac:dyDescent="0.35">
      <c r="B29" s="16">
        <v>16</v>
      </c>
      <c r="C29" s="15" t="s">
        <v>97</v>
      </c>
      <c r="D29" s="15" t="s">
        <v>125</v>
      </c>
      <c r="E29" s="17" t="s">
        <v>292</v>
      </c>
    </row>
    <row r="30" spans="2:5" x14ac:dyDescent="0.35">
      <c r="B30" s="16">
        <v>17</v>
      </c>
      <c r="C30" s="15" t="s">
        <v>204</v>
      </c>
      <c r="D30" s="15" t="s">
        <v>293</v>
      </c>
      <c r="E30" s="17" t="s">
        <v>294</v>
      </c>
    </row>
    <row r="31" spans="2:5" x14ac:dyDescent="0.35">
      <c r="B31" s="16">
        <v>18</v>
      </c>
      <c r="C31" s="15" t="s">
        <v>100</v>
      </c>
      <c r="D31" s="15" t="s">
        <v>295</v>
      </c>
      <c r="E31" s="17" t="s">
        <v>296</v>
      </c>
    </row>
    <row r="32" spans="2:5" x14ac:dyDescent="0.35">
      <c r="B32" s="16">
        <v>19</v>
      </c>
      <c r="C32" s="15" t="s">
        <v>105</v>
      </c>
      <c r="D32" s="15" t="s">
        <v>297</v>
      </c>
      <c r="E32" s="17" t="s">
        <v>298</v>
      </c>
    </row>
    <row r="33" spans="2:5" x14ac:dyDescent="0.35">
      <c r="B33" s="16">
        <v>20</v>
      </c>
      <c r="C33" s="15" t="s">
        <v>108</v>
      </c>
      <c r="D33" s="15" t="s">
        <v>299</v>
      </c>
      <c r="E33" s="17" t="s">
        <v>300</v>
      </c>
    </row>
    <row r="34" spans="2:5" x14ac:dyDescent="0.35">
      <c r="B34" s="16">
        <v>21</v>
      </c>
      <c r="C34" s="15"/>
      <c r="D34" s="15"/>
      <c r="E34" s="17"/>
    </row>
    <row r="35" spans="2:5" x14ac:dyDescent="0.35">
      <c r="B35" s="16">
        <v>22</v>
      </c>
      <c r="C35" s="15"/>
      <c r="D35" s="15"/>
      <c r="E35" s="17"/>
    </row>
    <row r="36" spans="2:5" x14ac:dyDescent="0.35">
      <c r="B36" s="16">
        <v>23</v>
      </c>
      <c r="C36" s="15"/>
      <c r="D36" s="15"/>
      <c r="E36" s="17"/>
    </row>
    <row r="37" spans="2:5" x14ac:dyDescent="0.35">
      <c r="B37" s="16">
        <v>24</v>
      </c>
      <c r="C37" s="15"/>
      <c r="D37" s="15"/>
      <c r="E37" s="17"/>
    </row>
    <row r="38" spans="2:5" x14ac:dyDescent="0.35">
      <c r="B38" s="16">
        <v>25</v>
      </c>
      <c r="C38" s="15" t="s">
        <v>113</v>
      </c>
      <c r="D38" s="15" t="s">
        <v>301</v>
      </c>
      <c r="E38" s="17" t="s">
        <v>302</v>
      </c>
    </row>
    <row r="39" spans="2:5" x14ac:dyDescent="0.35">
      <c r="B39" s="16">
        <v>30</v>
      </c>
      <c r="C39" s="15" t="s">
        <v>118</v>
      </c>
      <c r="D39" s="15" t="s">
        <v>303</v>
      </c>
      <c r="E39" s="17" t="s">
        <v>304</v>
      </c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 t="s">
        <v>129</v>
      </c>
      <c r="D41" s="15" t="s">
        <v>305</v>
      </c>
      <c r="E41" s="17" t="s">
        <v>33</v>
      </c>
    </row>
    <row r="42" spans="2:5" x14ac:dyDescent="0.35">
      <c r="B42" s="16">
        <v>40</v>
      </c>
      <c r="C42" s="15" t="s">
        <v>129</v>
      </c>
      <c r="D42" s="15" t="s">
        <v>306</v>
      </c>
      <c r="E42" s="17" t="s">
        <v>307</v>
      </c>
    </row>
    <row r="43" spans="2:5" x14ac:dyDescent="0.35">
      <c r="B43" s="16">
        <v>42</v>
      </c>
      <c r="C43" s="15"/>
      <c r="D43" s="15"/>
      <c r="E43" s="17"/>
    </row>
    <row r="44" spans="2:5" x14ac:dyDescent="0.35">
      <c r="B44" s="18">
        <v>44</v>
      </c>
      <c r="C44" s="15"/>
      <c r="D44" s="15"/>
      <c r="E44" s="17"/>
    </row>
    <row r="45" spans="2:5" x14ac:dyDescent="0.35">
      <c r="B45" s="16">
        <v>45</v>
      </c>
      <c r="C45" s="15" t="s">
        <v>129</v>
      </c>
      <c r="D45" s="15" t="s">
        <v>308</v>
      </c>
      <c r="E45" s="17" t="s">
        <v>309</v>
      </c>
    </row>
    <row r="46" spans="2:5" x14ac:dyDescent="0.35">
      <c r="B46" s="16">
        <v>46</v>
      </c>
      <c r="C46" s="15"/>
      <c r="D46" s="15"/>
      <c r="E46" s="17"/>
    </row>
    <row r="47" spans="2:5" x14ac:dyDescent="0.35">
      <c r="B47" s="16">
        <v>48</v>
      </c>
      <c r="C47" s="15" t="s">
        <v>129</v>
      </c>
      <c r="D47" s="15" t="s">
        <v>310</v>
      </c>
      <c r="E47" s="17" t="s">
        <v>311</v>
      </c>
    </row>
    <row r="48" spans="2:5" x14ac:dyDescent="0.35">
      <c r="B48" s="16">
        <v>50</v>
      </c>
      <c r="C48" s="15" t="s">
        <v>129</v>
      </c>
      <c r="D48" s="15" t="s">
        <v>312</v>
      </c>
      <c r="E48" s="17" t="s">
        <v>313</v>
      </c>
    </row>
    <row r="49" spans="2:5" x14ac:dyDescent="0.35">
      <c r="B49" s="19">
        <v>51</v>
      </c>
      <c r="C49" s="15" t="s">
        <v>129</v>
      </c>
      <c r="D49" s="15" t="s">
        <v>314</v>
      </c>
      <c r="E49" s="17" t="s">
        <v>315</v>
      </c>
    </row>
    <row r="50" spans="2:5" x14ac:dyDescent="0.35">
      <c r="B50" s="16">
        <f>B49+1</f>
        <v>52</v>
      </c>
      <c r="C50" s="15" t="s">
        <v>129</v>
      </c>
      <c r="D50" s="15" t="s">
        <v>316</v>
      </c>
      <c r="E50" s="17" t="s">
        <v>317</v>
      </c>
    </row>
    <row r="51" spans="2:5" x14ac:dyDescent="0.35">
      <c r="B51" s="16">
        <f>B50+1</f>
        <v>53</v>
      </c>
      <c r="C51" s="15" t="s">
        <v>129</v>
      </c>
      <c r="D51" s="15" t="s">
        <v>318</v>
      </c>
      <c r="E51" s="17" t="s">
        <v>319</v>
      </c>
    </row>
    <row r="52" spans="2:5" x14ac:dyDescent="0.35">
      <c r="B52" s="16">
        <f>B51+1</f>
        <v>54</v>
      </c>
      <c r="C52" s="15" t="s">
        <v>118</v>
      </c>
      <c r="D52" s="15" t="s">
        <v>320</v>
      </c>
      <c r="E52" s="17" t="s">
        <v>321</v>
      </c>
    </row>
    <row r="53" spans="2:5" x14ac:dyDescent="0.35">
      <c r="B53" s="16">
        <f>B52+1</f>
        <v>55</v>
      </c>
      <c r="C53" s="15" t="s">
        <v>118</v>
      </c>
      <c r="D53" s="15" t="s">
        <v>322</v>
      </c>
      <c r="E53" s="17" t="s">
        <v>246</v>
      </c>
    </row>
    <row r="54" spans="2:5" x14ac:dyDescent="0.35">
      <c r="B54" s="20">
        <v>56</v>
      </c>
      <c r="C54" s="15"/>
      <c r="D54" s="15"/>
      <c r="E54" s="17"/>
    </row>
    <row r="55" spans="2:5" x14ac:dyDescent="0.35">
      <c r="B55" s="20">
        <f t="shared" ref="B55:B63" si="0">B54+1</f>
        <v>57</v>
      </c>
      <c r="C55" s="15"/>
      <c r="D55" s="15"/>
      <c r="E55" s="17"/>
    </row>
    <row r="56" spans="2:5" x14ac:dyDescent="0.35">
      <c r="B56" s="20">
        <f t="shared" si="0"/>
        <v>58</v>
      </c>
      <c r="C56" s="15"/>
      <c r="D56" s="15"/>
      <c r="E56" s="17"/>
    </row>
    <row r="57" spans="2:5" x14ac:dyDescent="0.35">
      <c r="B57" s="20">
        <f t="shared" si="0"/>
        <v>59</v>
      </c>
      <c r="C57" s="15"/>
      <c r="D57" s="15"/>
      <c r="E57" s="17"/>
    </row>
    <row r="58" spans="2:5" x14ac:dyDescent="0.35">
      <c r="B58" s="20">
        <f t="shared" si="0"/>
        <v>60</v>
      </c>
      <c r="C58" s="15" t="s">
        <v>105</v>
      </c>
      <c r="D58" s="15" t="s">
        <v>249</v>
      </c>
      <c r="E58" s="17" t="s">
        <v>323</v>
      </c>
    </row>
    <row r="59" spans="2:5" x14ac:dyDescent="0.35">
      <c r="B59" s="20">
        <f t="shared" si="0"/>
        <v>61</v>
      </c>
      <c r="C59" s="15"/>
      <c r="D59" s="15"/>
      <c r="E59" s="17"/>
    </row>
    <row r="60" spans="2:5" x14ac:dyDescent="0.35">
      <c r="B60" s="20">
        <f t="shared" si="0"/>
        <v>62</v>
      </c>
      <c r="C60" s="15"/>
      <c r="D60" s="15"/>
      <c r="E60" s="17"/>
    </row>
    <row r="61" spans="2:5" x14ac:dyDescent="0.35">
      <c r="B61" s="20">
        <f t="shared" si="0"/>
        <v>63</v>
      </c>
      <c r="C61" s="15"/>
      <c r="D61" s="15"/>
      <c r="E61" s="17"/>
    </row>
    <row r="62" spans="2:5" x14ac:dyDescent="0.35">
      <c r="B62" s="20">
        <f t="shared" si="0"/>
        <v>64</v>
      </c>
      <c r="C62" s="15"/>
      <c r="D62" s="15"/>
      <c r="E62" s="17"/>
    </row>
    <row r="63" spans="2:5" x14ac:dyDescent="0.35">
      <c r="B63" s="20">
        <f t="shared" si="0"/>
        <v>65</v>
      </c>
      <c r="C63" s="15" t="s">
        <v>204</v>
      </c>
      <c r="D63" s="15" t="s">
        <v>251</v>
      </c>
      <c r="E63" s="17" t="s">
        <v>250</v>
      </c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5"/>
  <sheetViews>
    <sheetView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324</v>
      </c>
      <c r="F3" s="3"/>
    </row>
    <row r="4" spans="1:7" x14ac:dyDescent="0.35">
      <c r="B4" t="s">
        <v>3</v>
      </c>
      <c r="C4" s="4">
        <v>43367</v>
      </c>
      <c r="F4" s="3"/>
    </row>
    <row r="5" spans="1:7" x14ac:dyDescent="0.35">
      <c r="B5" t="s">
        <v>4</v>
      </c>
      <c r="C5" t="s">
        <v>57</v>
      </c>
      <c r="F5" s="3"/>
    </row>
    <row r="6" spans="1:7" x14ac:dyDescent="0.35">
      <c r="B6" t="s">
        <v>6</v>
      </c>
      <c r="C6">
        <v>5.8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14.5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325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29" t="s">
        <v>16</v>
      </c>
      <c r="C12">
        <v>6.1</v>
      </c>
      <c r="D12" s="30" t="s">
        <v>17</v>
      </c>
      <c r="E12" s="31" t="s">
        <v>17</v>
      </c>
    </row>
    <row r="13" spans="1:7" x14ac:dyDescent="0.35">
      <c r="B13" s="13">
        <v>0</v>
      </c>
      <c r="C13" s="15">
        <v>17.2</v>
      </c>
      <c r="D13" s="15">
        <v>105.5</v>
      </c>
      <c r="E13" s="15"/>
    </row>
    <row r="14" spans="1:7" x14ac:dyDescent="0.35">
      <c r="B14" s="13">
        <v>1</v>
      </c>
      <c r="C14" s="15">
        <v>17.2</v>
      </c>
      <c r="D14" s="15">
        <v>105.5</v>
      </c>
      <c r="E14" s="15"/>
    </row>
    <row r="15" spans="1:7" x14ac:dyDescent="0.35">
      <c r="B15" s="13">
        <v>2</v>
      </c>
      <c r="C15" s="15">
        <v>17.2</v>
      </c>
      <c r="D15" s="15">
        <v>105.5</v>
      </c>
      <c r="E15" s="15"/>
    </row>
    <row r="16" spans="1:7" x14ac:dyDescent="0.35">
      <c r="B16" s="13">
        <v>3</v>
      </c>
      <c r="C16" s="15">
        <v>17.2</v>
      </c>
      <c r="D16" s="15">
        <v>105.5</v>
      </c>
      <c r="E16" s="15"/>
    </row>
    <row r="17" spans="2:5" x14ac:dyDescent="0.35">
      <c r="B17" s="13">
        <v>4</v>
      </c>
      <c r="C17" s="15">
        <v>17.2</v>
      </c>
      <c r="D17" s="15">
        <v>105.5</v>
      </c>
      <c r="E17" s="15"/>
    </row>
    <row r="18" spans="2:5" x14ac:dyDescent="0.35">
      <c r="B18" s="13">
        <v>5</v>
      </c>
      <c r="C18" s="15">
        <v>17.2</v>
      </c>
      <c r="D18" s="15">
        <v>105.3</v>
      </c>
      <c r="E18" s="15"/>
    </row>
    <row r="19" spans="2:5" x14ac:dyDescent="0.35">
      <c r="B19" s="13">
        <v>6</v>
      </c>
      <c r="C19" s="15">
        <v>17.100000000000001</v>
      </c>
      <c r="D19" s="15">
        <v>105.5</v>
      </c>
      <c r="E19" s="15">
        <v>10.18</v>
      </c>
    </row>
    <row r="20" spans="2:5" x14ac:dyDescent="0.35">
      <c r="B20" s="13">
        <v>7</v>
      </c>
      <c r="C20" s="15">
        <v>17.100000000000001</v>
      </c>
      <c r="D20" s="15">
        <v>105.6</v>
      </c>
      <c r="E20" s="15">
        <v>10.18</v>
      </c>
    </row>
    <row r="21" spans="2:5" x14ac:dyDescent="0.35">
      <c r="B21" s="13">
        <v>8</v>
      </c>
      <c r="C21" s="15">
        <v>16.5</v>
      </c>
      <c r="D21" s="15">
        <v>110.2</v>
      </c>
      <c r="E21" s="15"/>
    </row>
    <row r="22" spans="2:5" x14ac:dyDescent="0.35">
      <c r="B22" s="13">
        <v>9</v>
      </c>
      <c r="C22" s="15">
        <v>11.4</v>
      </c>
      <c r="D22" s="15">
        <v>176.4</v>
      </c>
      <c r="E22" s="15"/>
    </row>
    <row r="23" spans="2:5" x14ac:dyDescent="0.35">
      <c r="B23" s="13">
        <v>10</v>
      </c>
      <c r="C23" s="15">
        <v>9</v>
      </c>
      <c r="D23" s="15">
        <v>150.6</v>
      </c>
      <c r="E23" s="15"/>
    </row>
    <row r="24" spans="2:5" x14ac:dyDescent="0.35">
      <c r="B24" s="13">
        <v>11</v>
      </c>
      <c r="C24" s="15">
        <v>7.3</v>
      </c>
      <c r="D24" s="15">
        <v>128.5</v>
      </c>
      <c r="E24" s="15"/>
    </row>
    <row r="25" spans="2:5" x14ac:dyDescent="0.35">
      <c r="B25" s="13">
        <v>12</v>
      </c>
      <c r="C25" s="15">
        <v>6.2</v>
      </c>
      <c r="D25" s="15">
        <v>95.4</v>
      </c>
      <c r="E25" s="15"/>
    </row>
    <row r="26" spans="2:5" x14ac:dyDescent="0.35">
      <c r="B26" s="13">
        <v>13</v>
      </c>
      <c r="C26" s="15">
        <v>5.7</v>
      </c>
      <c r="D26" s="15">
        <v>82.1</v>
      </c>
      <c r="E26" s="15"/>
    </row>
    <row r="27" spans="2:5" x14ac:dyDescent="0.35">
      <c r="B27" s="13">
        <v>14</v>
      </c>
      <c r="C27" s="15">
        <v>5.2</v>
      </c>
      <c r="D27" s="15">
        <v>72.8</v>
      </c>
      <c r="E27" s="15"/>
    </row>
    <row r="28" spans="2:5" x14ac:dyDescent="0.35">
      <c r="B28" s="13">
        <v>15</v>
      </c>
      <c r="C28" s="15">
        <v>5</v>
      </c>
      <c r="D28" s="15">
        <v>68.400000000000006</v>
      </c>
      <c r="E28" s="15"/>
    </row>
    <row r="29" spans="2:5" x14ac:dyDescent="0.35">
      <c r="B29" s="13">
        <v>16</v>
      </c>
      <c r="C29" s="15">
        <v>4.7</v>
      </c>
      <c r="D29" s="15">
        <v>64.3</v>
      </c>
      <c r="E29" s="15"/>
    </row>
    <row r="30" spans="2:5" x14ac:dyDescent="0.35">
      <c r="B30" s="13">
        <v>17</v>
      </c>
      <c r="C30" s="15">
        <v>4.5</v>
      </c>
      <c r="D30" s="15">
        <v>61.2</v>
      </c>
      <c r="E30" s="15"/>
    </row>
    <row r="31" spans="2:5" x14ac:dyDescent="0.35">
      <c r="B31" s="13">
        <v>18</v>
      </c>
      <c r="C31" s="15">
        <v>4.4000000000000004</v>
      </c>
      <c r="D31" s="15">
        <v>60.4</v>
      </c>
      <c r="E31" s="15"/>
    </row>
    <row r="32" spans="2:5" x14ac:dyDescent="0.35">
      <c r="B32" s="13">
        <v>19</v>
      </c>
      <c r="C32" s="15">
        <v>4.3</v>
      </c>
      <c r="D32" s="15">
        <v>59.8</v>
      </c>
      <c r="E32" s="15"/>
    </row>
    <row r="33" spans="2:5" x14ac:dyDescent="0.35">
      <c r="B33" s="13">
        <v>20</v>
      </c>
      <c r="C33" s="15">
        <v>4.2</v>
      </c>
      <c r="D33" s="15">
        <v>59.3</v>
      </c>
      <c r="E33" s="15"/>
    </row>
    <row r="34" spans="2:5" x14ac:dyDescent="0.35">
      <c r="B34" s="13">
        <v>21</v>
      </c>
      <c r="C34" s="15">
        <v>4.2</v>
      </c>
      <c r="D34" s="15">
        <v>59.1</v>
      </c>
      <c r="E34" s="15"/>
    </row>
    <row r="35" spans="2:5" x14ac:dyDescent="0.35">
      <c r="B35" s="13">
        <v>22</v>
      </c>
      <c r="C35" s="15">
        <v>4.0999999999999996</v>
      </c>
      <c r="D35" s="15">
        <v>58.6</v>
      </c>
      <c r="E35" s="15"/>
    </row>
    <row r="36" spans="2:5" x14ac:dyDescent="0.35">
      <c r="B36" s="13">
        <v>23</v>
      </c>
      <c r="C36" s="15">
        <v>4.0999999999999996</v>
      </c>
      <c r="D36" s="15">
        <v>58.3</v>
      </c>
      <c r="E36" s="15"/>
    </row>
    <row r="37" spans="2:5" x14ac:dyDescent="0.35">
      <c r="B37" s="13">
        <v>24</v>
      </c>
      <c r="C37" s="15">
        <v>4.0999999999999996</v>
      </c>
      <c r="D37" s="15">
        <v>57.8</v>
      </c>
      <c r="E37" s="15"/>
    </row>
    <row r="38" spans="2:5" x14ac:dyDescent="0.35">
      <c r="B38" s="13">
        <v>25</v>
      </c>
      <c r="C38" s="15">
        <v>4.0999999999999996</v>
      </c>
      <c r="D38" s="15">
        <v>57.2</v>
      </c>
      <c r="E38" s="15"/>
    </row>
    <row r="39" spans="2:5" x14ac:dyDescent="0.35">
      <c r="B39" s="13">
        <v>30</v>
      </c>
      <c r="C39" s="15">
        <v>4</v>
      </c>
      <c r="D39" s="15">
        <v>54.3</v>
      </c>
      <c r="E39" s="15"/>
    </row>
    <row r="40" spans="2:5" x14ac:dyDescent="0.35">
      <c r="B40" s="13"/>
      <c r="C40" s="15"/>
      <c r="D40" s="15"/>
      <c r="E40" s="15"/>
    </row>
    <row r="41" spans="2:5" x14ac:dyDescent="0.35">
      <c r="B41" s="13">
        <v>35</v>
      </c>
      <c r="C41" s="15">
        <v>4</v>
      </c>
      <c r="D41" s="15">
        <v>50.7</v>
      </c>
      <c r="E41" s="15"/>
    </row>
    <row r="42" spans="2:5" x14ac:dyDescent="0.35">
      <c r="B42" s="13">
        <v>40</v>
      </c>
      <c r="C42" s="15">
        <v>4</v>
      </c>
      <c r="D42" s="15">
        <v>47</v>
      </c>
      <c r="E42" s="15"/>
    </row>
    <row r="43" spans="2:5" x14ac:dyDescent="0.35">
      <c r="B43" s="13">
        <v>42</v>
      </c>
      <c r="C43" s="15"/>
      <c r="D43" s="15"/>
      <c r="E43" s="15"/>
    </row>
    <row r="44" spans="2:5" x14ac:dyDescent="0.35">
      <c r="B44" s="32">
        <v>44</v>
      </c>
      <c r="C44" s="15"/>
      <c r="D44" s="15"/>
      <c r="E44" s="15"/>
    </row>
    <row r="45" spans="2:5" x14ac:dyDescent="0.35">
      <c r="B45" s="13">
        <v>45</v>
      </c>
      <c r="C45" s="15">
        <v>4</v>
      </c>
      <c r="D45" s="15">
        <v>41.4</v>
      </c>
      <c r="E45" s="15"/>
    </row>
    <row r="46" spans="2:5" x14ac:dyDescent="0.35">
      <c r="B46" s="13">
        <v>46</v>
      </c>
      <c r="C46" s="15"/>
      <c r="D46" s="15"/>
      <c r="E46" s="15"/>
    </row>
    <row r="47" spans="2:5" x14ac:dyDescent="0.35">
      <c r="B47" s="13">
        <v>48</v>
      </c>
      <c r="C47" s="15"/>
      <c r="D47" s="15"/>
      <c r="E47" s="15"/>
    </row>
    <row r="48" spans="2:5" x14ac:dyDescent="0.35">
      <c r="B48" s="13">
        <v>50</v>
      </c>
      <c r="C48" s="15">
        <v>4</v>
      </c>
      <c r="D48" s="15">
        <v>20.2</v>
      </c>
      <c r="E48" s="15"/>
    </row>
    <row r="49" spans="2:5" x14ac:dyDescent="0.35">
      <c r="B49" s="32">
        <v>51</v>
      </c>
      <c r="C49" s="15"/>
      <c r="D49" s="15"/>
      <c r="E49" s="15"/>
    </row>
    <row r="50" spans="2:5" x14ac:dyDescent="0.35">
      <c r="B50" s="13">
        <f>B49+1</f>
        <v>52</v>
      </c>
      <c r="C50" s="15"/>
      <c r="D50" s="15"/>
      <c r="E50" s="15"/>
    </row>
    <row r="51" spans="2:5" x14ac:dyDescent="0.35">
      <c r="B51" s="13">
        <f>B50+1</f>
        <v>53</v>
      </c>
      <c r="C51" s="15"/>
      <c r="D51" s="15"/>
      <c r="E51" s="15"/>
    </row>
    <row r="52" spans="2:5" x14ac:dyDescent="0.35">
      <c r="B52" s="13">
        <f>B51+1</f>
        <v>54</v>
      </c>
      <c r="C52" s="15"/>
      <c r="D52" s="15"/>
      <c r="E52" s="15"/>
    </row>
    <row r="53" spans="2:5" x14ac:dyDescent="0.35">
      <c r="B53" s="13">
        <f>B52+1</f>
        <v>55</v>
      </c>
      <c r="C53" s="15">
        <v>4.0999999999999996</v>
      </c>
      <c r="D53" s="15">
        <v>1.8</v>
      </c>
      <c r="E53" s="15"/>
    </row>
    <row r="54" spans="2:5" x14ac:dyDescent="0.35">
      <c r="B54" s="33">
        <v>56</v>
      </c>
      <c r="C54" s="15"/>
      <c r="D54" s="15"/>
      <c r="E54" s="15"/>
    </row>
    <row r="55" spans="2:5" x14ac:dyDescent="0.35">
      <c r="B55" s="33">
        <f t="shared" ref="B55:B63" si="0">B54+1</f>
        <v>57</v>
      </c>
      <c r="C55" s="15"/>
      <c r="D55" s="15"/>
      <c r="E55" s="15"/>
    </row>
    <row r="56" spans="2:5" x14ac:dyDescent="0.35">
      <c r="B56" s="33">
        <f t="shared" si="0"/>
        <v>58</v>
      </c>
      <c r="C56" s="15"/>
      <c r="D56" s="15"/>
      <c r="E56" s="15"/>
    </row>
    <row r="57" spans="2:5" x14ac:dyDescent="0.35">
      <c r="B57" s="33">
        <f t="shared" si="0"/>
        <v>59</v>
      </c>
      <c r="C57" s="15"/>
      <c r="D57" s="15"/>
      <c r="E57" s="15"/>
    </row>
    <row r="58" spans="2:5" x14ac:dyDescent="0.35">
      <c r="B58" s="33">
        <f t="shared" si="0"/>
        <v>60</v>
      </c>
      <c r="C58" s="15">
        <v>4.0999999999999996</v>
      </c>
      <c r="D58" s="15">
        <v>1.8</v>
      </c>
      <c r="E58" s="15"/>
    </row>
    <row r="59" spans="2:5" x14ac:dyDescent="0.35">
      <c r="B59" s="33">
        <f t="shared" si="0"/>
        <v>61</v>
      </c>
      <c r="C59" s="15"/>
      <c r="D59" s="15"/>
      <c r="E59" s="15"/>
    </row>
    <row r="60" spans="2:5" x14ac:dyDescent="0.35">
      <c r="B60" s="33">
        <f t="shared" si="0"/>
        <v>62</v>
      </c>
      <c r="C60" s="15"/>
      <c r="D60" s="15"/>
      <c r="E60" s="15"/>
    </row>
    <row r="61" spans="2:5" x14ac:dyDescent="0.35">
      <c r="B61" s="33">
        <f t="shared" si="0"/>
        <v>63</v>
      </c>
      <c r="C61" s="15"/>
      <c r="D61" s="15"/>
      <c r="E61" s="15"/>
    </row>
    <row r="62" spans="2:5" x14ac:dyDescent="0.35">
      <c r="B62" s="33">
        <f t="shared" si="0"/>
        <v>64</v>
      </c>
      <c r="C62" s="15"/>
      <c r="D62" s="15"/>
      <c r="E62" s="15"/>
    </row>
    <row r="63" spans="2:5" x14ac:dyDescent="0.35">
      <c r="B63" s="33">
        <f t="shared" si="0"/>
        <v>65</v>
      </c>
      <c r="C63" s="15"/>
      <c r="D63" s="15"/>
      <c r="E63" s="15"/>
    </row>
    <row r="64" spans="2:5" x14ac:dyDescent="0.35">
      <c r="B64" s="33"/>
      <c r="C64" s="15"/>
      <c r="D64" s="15"/>
      <c r="E64" s="15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5"/>
  <sheetViews>
    <sheetView topLeftCell="A41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163</v>
      </c>
      <c r="F3" s="3"/>
    </row>
    <row r="4" spans="1:7" x14ac:dyDescent="0.35">
      <c r="B4" t="s">
        <v>3</v>
      </c>
      <c r="C4" s="4">
        <v>43395</v>
      </c>
      <c r="F4" s="3"/>
    </row>
    <row r="5" spans="1:7" x14ac:dyDescent="0.35">
      <c r="B5" t="s">
        <v>4</v>
      </c>
      <c r="C5" t="s">
        <v>57</v>
      </c>
      <c r="F5" s="3"/>
    </row>
    <row r="6" spans="1:7" x14ac:dyDescent="0.35">
      <c r="B6" t="s">
        <v>6</v>
      </c>
      <c r="C6">
        <v>8.5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21.25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21</v>
      </c>
      <c r="C9" t="s">
        <v>326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 t="s">
        <v>327</v>
      </c>
      <c r="D12" s="11" t="s">
        <v>17</v>
      </c>
      <c r="E12" s="12" t="s">
        <v>17</v>
      </c>
    </row>
    <row r="13" spans="1:7" x14ac:dyDescent="0.35">
      <c r="B13" s="26">
        <v>0</v>
      </c>
      <c r="C13" s="27" t="s">
        <v>328</v>
      </c>
      <c r="D13" s="27" t="s">
        <v>329</v>
      </c>
      <c r="E13" s="28" t="s">
        <v>330</v>
      </c>
    </row>
    <row r="14" spans="1:7" x14ac:dyDescent="0.35">
      <c r="B14" s="16">
        <v>1</v>
      </c>
      <c r="C14" s="15" t="s">
        <v>331</v>
      </c>
      <c r="D14" s="15" t="s">
        <v>93</v>
      </c>
      <c r="E14" s="17" t="s">
        <v>332</v>
      </c>
    </row>
    <row r="15" spans="1:7" x14ac:dyDescent="0.35">
      <c r="B15" s="16">
        <v>2</v>
      </c>
      <c r="C15" s="15" t="s">
        <v>331</v>
      </c>
      <c r="D15" s="15" t="s">
        <v>333</v>
      </c>
      <c r="E15" s="17" t="s">
        <v>334</v>
      </c>
    </row>
    <row r="16" spans="1:7" x14ac:dyDescent="0.35">
      <c r="B16" s="16">
        <v>3</v>
      </c>
      <c r="C16" s="15" t="s">
        <v>331</v>
      </c>
      <c r="D16" s="15" t="s">
        <v>335</v>
      </c>
      <c r="E16" s="17" t="s">
        <v>336</v>
      </c>
    </row>
    <row r="17" spans="2:5" x14ac:dyDescent="0.35">
      <c r="B17" s="16">
        <v>4</v>
      </c>
      <c r="C17" s="15" t="s">
        <v>331</v>
      </c>
      <c r="D17" s="15" t="s">
        <v>337</v>
      </c>
      <c r="E17" s="17" t="s">
        <v>338</v>
      </c>
    </row>
    <row r="18" spans="2:5" x14ac:dyDescent="0.35">
      <c r="B18" s="16">
        <v>5</v>
      </c>
      <c r="C18" s="15" t="s">
        <v>331</v>
      </c>
      <c r="D18" s="15" t="s">
        <v>339</v>
      </c>
      <c r="E18" s="17" t="s">
        <v>102</v>
      </c>
    </row>
    <row r="19" spans="2:5" x14ac:dyDescent="0.35">
      <c r="B19" s="16">
        <v>6</v>
      </c>
      <c r="C19" s="15" t="s">
        <v>331</v>
      </c>
      <c r="D19" s="15" t="s">
        <v>340</v>
      </c>
      <c r="E19" s="17" t="s">
        <v>341</v>
      </c>
    </row>
    <row r="20" spans="2:5" x14ac:dyDescent="0.35">
      <c r="B20" s="16">
        <v>7</v>
      </c>
      <c r="C20" s="15" t="s">
        <v>331</v>
      </c>
      <c r="D20" s="15" t="s">
        <v>342</v>
      </c>
      <c r="E20" s="17" t="s">
        <v>343</v>
      </c>
    </row>
    <row r="21" spans="2:5" x14ac:dyDescent="0.35">
      <c r="B21" s="16">
        <v>8</v>
      </c>
      <c r="C21" s="15" t="s">
        <v>331</v>
      </c>
      <c r="D21" s="15" t="s">
        <v>344</v>
      </c>
      <c r="E21" s="17" t="s">
        <v>345</v>
      </c>
    </row>
    <row r="22" spans="2:5" x14ac:dyDescent="0.35">
      <c r="B22" s="16">
        <v>9</v>
      </c>
      <c r="C22" s="15" t="s">
        <v>331</v>
      </c>
      <c r="D22" s="15" t="s">
        <v>346</v>
      </c>
      <c r="E22" s="17" t="s">
        <v>203</v>
      </c>
    </row>
    <row r="23" spans="2:5" x14ac:dyDescent="0.35">
      <c r="B23" s="16">
        <v>10</v>
      </c>
      <c r="C23" s="15" t="s">
        <v>331</v>
      </c>
      <c r="D23" s="15" t="s">
        <v>346</v>
      </c>
      <c r="E23" s="17" t="s">
        <v>203</v>
      </c>
    </row>
    <row r="24" spans="2:5" x14ac:dyDescent="0.35">
      <c r="B24" s="16">
        <v>11</v>
      </c>
      <c r="C24" s="15" t="s">
        <v>347</v>
      </c>
      <c r="D24" s="15" t="s">
        <v>348</v>
      </c>
      <c r="E24" s="17" t="s">
        <v>349</v>
      </c>
    </row>
    <row r="25" spans="2:5" x14ac:dyDescent="0.35">
      <c r="B25" s="16">
        <v>12</v>
      </c>
      <c r="C25" s="15" t="s">
        <v>83</v>
      </c>
      <c r="D25" s="15" t="s">
        <v>350</v>
      </c>
      <c r="E25" s="17" t="s">
        <v>351</v>
      </c>
    </row>
    <row r="26" spans="2:5" x14ac:dyDescent="0.35">
      <c r="B26" s="16">
        <v>13</v>
      </c>
      <c r="C26" s="15" t="s">
        <v>86</v>
      </c>
      <c r="D26" s="15" t="s">
        <v>352</v>
      </c>
      <c r="E26" s="17" t="s">
        <v>353</v>
      </c>
    </row>
    <row r="27" spans="2:5" x14ac:dyDescent="0.35">
      <c r="B27" s="16">
        <v>14</v>
      </c>
      <c r="C27" s="15" t="s">
        <v>89</v>
      </c>
      <c r="D27" s="15" t="s">
        <v>354</v>
      </c>
      <c r="E27" s="17" t="s">
        <v>289</v>
      </c>
    </row>
    <row r="28" spans="2:5" x14ac:dyDescent="0.35">
      <c r="B28" s="16">
        <v>15</v>
      </c>
      <c r="C28" s="15" t="s">
        <v>92</v>
      </c>
      <c r="D28" s="15" t="s">
        <v>355</v>
      </c>
      <c r="E28" s="17" t="s">
        <v>356</v>
      </c>
    </row>
    <row r="29" spans="2:5" x14ac:dyDescent="0.35">
      <c r="B29" s="16">
        <v>16</v>
      </c>
      <c r="C29" s="15" t="s">
        <v>48</v>
      </c>
      <c r="D29" s="15" t="s">
        <v>357</v>
      </c>
      <c r="E29" s="17" t="s">
        <v>358</v>
      </c>
    </row>
    <row r="30" spans="2:5" x14ac:dyDescent="0.35">
      <c r="B30" s="16">
        <v>17</v>
      </c>
      <c r="C30" s="15" t="s">
        <v>97</v>
      </c>
      <c r="D30" s="15" t="s">
        <v>359</v>
      </c>
      <c r="E30" s="17" t="s">
        <v>360</v>
      </c>
    </row>
    <row r="31" spans="2:5" x14ac:dyDescent="0.35">
      <c r="B31" s="16">
        <v>18</v>
      </c>
      <c r="C31" s="15" t="s">
        <v>100</v>
      </c>
      <c r="D31" s="15" t="s">
        <v>361</v>
      </c>
      <c r="E31" s="17" t="s">
        <v>362</v>
      </c>
    </row>
    <row r="32" spans="2:5" x14ac:dyDescent="0.35">
      <c r="B32" s="16">
        <v>19</v>
      </c>
      <c r="C32" s="15" t="s">
        <v>105</v>
      </c>
      <c r="D32" s="15" t="s">
        <v>363</v>
      </c>
      <c r="E32" s="17" t="s">
        <v>364</v>
      </c>
    </row>
    <row r="33" spans="2:5" x14ac:dyDescent="0.35">
      <c r="B33" s="16">
        <v>20</v>
      </c>
      <c r="C33" s="15" t="s">
        <v>108</v>
      </c>
      <c r="D33" s="15" t="s">
        <v>365</v>
      </c>
      <c r="E33" s="17" t="s">
        <v>366</v>
      </c>
    </row>
    <row r="34" spans="2:5" x14ac:dyDescent="0.35">
      <c r="B34" s="16">
        <v>21</v>
      </c>
      <c r="C34" s="15" t="s">
        <v>108</v>
      </c>
      <c r="D34" s="15" t="s">
        <v>367</v>
      </c>
      <c r="E34" s="17" t="s">
        <v>368</v>
      </c>
    </row>
    <row r="35" spans="2:5" x14ac:dyDescent="0.35">
      <c r="B35" s="16">
        <v>22</v>
      </c>
      <c r="C35" s="15" t="s">
        <v>108</v>
      </c>
      <c r="D35" s="15" t="s">
        <v>369</v>
      </c>
      <c r="E35" s="17" t="s">
        <v>370</v>
      </c>
    </row>
    <row r="36" spans="2:5" x14ac:dyDescent="0.35">
      <c r="B36" s="16">
        <v>23</v>
      </c>
      <c r="C36" s="15" t="s">
        <v>118</v>
      </c>
      <c r="D36" s="15" t="s">
        <v>371</v>
      </c>
      <c r="E36" s="17" t="s">
        <v>372</v>
      </c>
    </row>
    <row r="37" spans="2:5" x14ac:dyDescent="0.35">
      <c r="B37" s="16">
        <v>24</v>
      </c>
      <c r="C37" s="15" t="s">
        <v>118</v>
      </c>
      <c r="D37" s="15" t="s">
        <v>373</v>
      </c>
      <c r="E37" s="17" t="s">
        <v>374</v>
      </c>
    </row>
    <row r="38" spans="2:5" x14ac:dyDescent="0.35">
      <c r="B38" s="16">
        <v>25</v>
      </c>
      <c r="C38" s="15" t="s">
        <v>118</v>
      </c>
      <c r="D38" s="15" t="s">
        <v>375</v>
      </c>
      <c r="E38" s="17" t="s">
        <v>376</v>
      </c>
    </row>
    <row r="39" spans="2:5" x14ac:dyDescent="0.35">
      <c r="B39" s="16">
        <v>30</v>
      </c>
      <c r="C39" s="15" t="s">
        <v>118</v>
      </c>
      <c r="D39" s="15" t="s">
        <v>377</v>
      </c>
      <c r="E39" s="17" t="s">
        <v>378</v>
      </c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 t="s">
        <v>118</v>
      </c>
      <c r="D41" s="15" t="s">
        <v>379</v>
      </c>
      <c r="E41" s="17" t="s">
        <v>380</v>
      </c>
    </row>
    <row r="42" spans="2:5" x14ac:dyDescent="0.35">
      <c r="B42" s="16">
        <v>40</v>
      </c>
      <c r="C42" s="15" t="s">
        <v>129</v>
      </c>
      <c r="D42" s="15" t="s">
        <v>381</v>
      </c>
      <c r="E42" s="17" t="s">
        <v>382</v>
      </c>
    </row>
    <row r="43" spans="2:5" x14ac:dyDescent="0.35">
      <c r="B43" s="16">
        <v>42</v>
      </c>
      <c r="C43" s="15" t="s">
        <v>118</v>
      </c>
      <c r="D43" s="15" t="s">
        <v>383</v>
      </c>
      <c r="E43" s="17" t="s">
        <v>384</v>
      </c>
    </row>
    <row r="44" spans="2:5" x14ac:dyDescent="0.35">
      <c r="B44" s="18">
        <v>44</v>
      </c>
      <c r="C44" s="15" t="s">
        <v>118</v>
      </c>
      <c r="D44" s="15" t="s">
        <v>385</v>
      </c>
      <c r="E44" s="17" t="s">
        <v>386</v>
      </c>
    </row>
    <row r="45" spans="2:5" x14ac:dyDescent="0.35">
      <c r="B45" s="16">
        <v>45</v>
      </c>
      <c r="C45" s="15"/>
      <c r="D45" s="15"/>
      <c r="E45" s="17"/>
    </row>
    <row r="46" spans="2:5" x14ac:dyDescent="0.35">
      <c r="B46" s="16">
        <v>46</v>
      </c>
      <c r="C46" s="15" t="s">
        <v>118</v>
      </c>
      <c r="D46" s="15" t="s">
        <v>387</v>
      </c>
      <c r="E46" s="17" t="s">
        <v>388</v>
      </c>
    </row>
    <row r="47" spans="2:5" x14ac:dyDescent="0.35">
      <c r="B47" s="16">
        <v>48</v>
      </c>
      <c r="C47" s="15" t="s">
        <v>118</v>
      </c>
      <c r="D47" s="15" t="s">
        <v>389</v>
      </c>
      <c r="E47" s="17" t="s">
        <v>390</v>
      </c>
    </row>
    <row r="48" spans="2:5" x14ac:dyDescent="0.35">
      <c r="B48" s="16">
        <v>50</v>
      </c>
      <c r="C48" s="15" t="s">
        <v>118</v>
      </c>
      <c r="D48" s="15" t="s">
        <v>391</v>
      </c>
      <c r="E48" s="17" t="s">
        <v>392</v>
      </c>
    </row>
    <row r="49" spans="2:5" x14ac:dyDescent="0.35">
      <c r="B49" s="19">
        <v>51</v>
      </c>
      <c r="C49" s="15" t="s">
        <v>118</v>
      </c>
      <c r="D49" s="15" t="s">
        <v>393</v>
      </c>
      <c r="E49" s="17" t="s">
        <v>394</v>
      </c>
    </row>
    <row r="50" spans="2:5" x14ac:dyDescent="0.35">
      <c r="B50" s="16">
        <f>B49+1</f>
        <v>52</v>
      </c>
      <c r="C50" s="15" t="s">
        <v>118</v>
      </c>
      <c r="D50" s="15" t="s">
        <v>179</v>
      </c>
      <c r="E50" s="17" t="s">
        <v>395</v>
      </c>
    </row>
    <row r="51" spans="2:5" x14ac:dyDescent="0.35">
      <c r="B51" s="16">
        <f>B50+1</f>
        <v>53</v>
      </c>
      <c r="C51" s="15" t="s">
        <v>118</v>
      </c>
      <c r="D51" s="15" t="s">
        <v>129</v>
      </c>
      <c r="E51" s="17" t="s">
        <v>396</v>
      </c>
    </row>
    <row r="52" spans="2:5" x14ac:dyDescent="0.35">
      <c r="B52" s="16">
        <f>B51+1</f>
        <v>54</v>
      </c>
      <c r="C52" s="15" t="s">
        <v>118</v>
      </c>
      <c r="D52" s="15" t="s">
        <v>397</v>
      </c>
      <c r="E52" s="17" t="s">
        <v>398</v>
      </c>
    </row>
    <row r="53" spans="2:5" x14ac:dyDescent="0.35">
      <c r="B53" s="16">
        <f>B52+1</f>
        <v>55</v>
      </c>
      <c r="C53" s="15" t="s">
        <v>113</v>
      </c>
      <c r="D53" s="15" t="s">
        <v>251</v>
      </c>
      <c r="E53" s="17" t="s">
        <v>253</v>
      </c>
    </row>
    <row r="54" spans="2:5" x14ac:dyDescent="0.35">
      <c r="B54" s="20">
        <v>56</v>
      </c>
      <c r="C54" s="15" t="s">
        <v>113</v>
      </c>
      <c r="D54" s="15" t="s">
        <v>258</v>
      </c>
      <c r="E54" s="17" t="s">
        <v>155</v>
      </c>
    </row>
    <row r="55" spans="2:5" x14ac:dyDescent="0.35">
      <c r="B55" s="20">
        <f t="shared" ref="B55:B63" si="0">B54+1</f>
        <v>57</v>
      </c>
      <c r="C55" s="15" t="s">
        <v>108</v>
      </c>
      <c r="D55" s="15" t="s">
        <v>154</v>
      </c>
      <c r="E55" s="17" t="s">
        <v>399</v>
      </c>
    </row>
    <row r="56" spans="2:5" x14ac:dyDescent="0.35">
      <c r="B56" s="20">
        <f t="shared" si="0"/>
        <v>58</v>
      </c>
      <c r="C56" s="15"/>
      <c r="D56" s="15"/>
      <c r="E56" s="17"/>
    </row>
    <row r="57" spans="2:5" x14ac:dyDescent="0.35">
      <c r="B57" s="20">
        <f t="shared" si="0"/>
        <v>59</v>
      </c>
      <c r="C57" s="15"/>
      <c r="D57" s="15"/>
      <c r="E57" s="17"/>
    </row>
    <row r="58" spans="2:5" x14ac:dyDescent="0.35">
      <c r="B58" s="20">
        <f t="shared" si="0"/>
        <v>60</v>
      </c>
      <c r="C58" s="15"/>
      <c r="D58" s="15"/>
      <c r="E58" s="17"/>
    </row>
    <row r="59" spans="2:5" x14ac:dyDescent="0.35">
      <c r="B59" s="20">
        <f t="shared" si="0"/>
        <v>61</v>
      </c>
      <c r="C59" s="15"/>
      <c r="D59" s="15"/>
      <c r="E59" s="17"/>
    </row>
    <row r="60" spans="2:5" x14ac:dyDescent="0.35">
      <c r="B60" s="20">
        <f t="shared" si="0"/>
        <v>62</v>
      </c>
      <c r="C60" s="15"/>
      <c r="D60" s="15"/>
      <c r="E60" s="17"/>
    </row>
    <row r="61" spans="2:5" x14ac:dyDescent="0.35">
      <c r="B61" s="20">
        <f t="shared" si="0"/>
        <v>63</v>
      </c>
      <c r="C61" s="15"/>
      <c r="D61" s="15"/>
      <c r="E61" s="17"/>
    </row>
    <row r="62" spans="2:5" x14ac:dyDescent="0.35">
      <c r="B62" s="20">
        <f t="shared" si="0"/>
        <v>64</v>
      </c>
      <c r="C62" s="15"/>
      <c r="D62" s="15"/>
      <c r="E62" s="17"/>
    </row>
    <row r="63" spans="2:5" x14ac:dyDescent="0.35">
      <c r="B63" s="20">
        <f t="shared" si="0"/>
        <v>65</v>
      </c>
      <c r="C63" s="15"/>
      <c r="D63" s="15"/>
      <c r="E63" s="17"/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5"/>
  <sheetViews>
    <sheetView topLeftCell="A49" zoomScaleNormal="100" workbookViewId="0">
      <selection activeCell="B47" sqref="B47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400</v>
      </c>
      <c r="F3" s="3"/>
    </row>
    <row r="4" spans="1:7" x14ac:dyDescent="0.35">
      <c r="B4" t="s">
        <v>3</v>
      </c>
      <c r="C4" s="4">
        <v>43423</v>
      </c>
      <c r="F4" s="3"/>
    </row>
    <row r="5" spans="1:7" x14ac:dyDescent="0.35">
      <c r="B5" t="s">
        <v>4</v>
      </c>
      <c r="C5" t="s">
        <v>57</v>
      </c>
      <c r="F5" s="3"/>
    </row>
    <row r="6" spans="1:7" x14ac:dyDescent="0.35">
      <c r="B6" t="s">
        <v>6</v>
      </c>
      <c r="C6">
        <v>7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17.5</v>
      </c>
      <c r="G7" s="3"/>
    </row>
    <row r="8" spans="1:7" x14ac:dyDescent="0.35">
      <c r="B8" t="s">
        <v>9</v>
      </c>
      <c r="C8" t="s">
        <v>401</v>
      </c>
      <c r="D8" s="3"/>
      <c r="G8" s="3"/>
    </row>
    <row r="9" spans="1:7" x14ac:dyDescent="0.35">
      <c r="B9" t="s">
        <v>21</v>
      </c>
      <c r="C9" t="s">
        <v>402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-5</v>
      </c>
      <c r="D12" s="11" t="s">
        <v>17</v>
      </c>
      <c r="E12" s="12" t="s">
        <v>17</v>
      </c>
    </row>
    <row r="13" spans="1:7" x14ac:dyDescent="0.35">
      <c r="B13" s="26">
        <v>0</v>
      </c>
      <c r="C13" s="27"/>
      <c r="D13" s="27"/>
      <c r="E13" s="28"/>
    </row>
    <row r="14" spans="1:7" x14ac:dyDescent="0.35">
      <c r="B14" s="16">
        <v>1</v>
      </c>
      <c r="C14" s="15"/>
      <c r="D14" s="15"/>
      <c r="E14" s="17"/>
    </row>
    <row r="15" spans="1:7" x14ac:dyDescent="0.35">
      <c r="B15" s="16">
        <v>2</v>
      </c>
      <c r="C15" s="15"/>
      <c r="D15" s="15"/>
      <c r="E15" s="17"/>
    </row>
    <row r="16" spans="1:7" x14ac:dyDescent="0.35">
      <c r="B16" s="16">
        <v>3</v>
      </c>
      <c r="C16" s="15"/>
      <c r="D16" s="15"/>
      <c r="E16" s="17"/>
    </row>
    <row r="17" spans="2:5" x14ac:dyDescent="0.35">
      <c r="B17" s="16">
        <v>4</v>
      </c>
      <c r="C17" s="15"/>
      <c r="D17" s="15"/>
      <c r="E17" s="17"/>
    </row>
    <row r="18" spans="2:5" x14ac:dyDescent="0.35">
      <c r="B18" s="16">
        <v>5</v>
      </c>
      <c r="C18" s="15"/>
      <c r="D18" s="15"/>
      <c r="E18" s="17"/>
    </row>
    <row r="19" spans="2:5" x14ac:dyDescent="0.35">
      <c r="B19" s="16">
        <v>6</v>
      </c>
      <c r="C19" s="15"/>
      <c r="D19" s="15"/>
      <c r="E19" s="17"/>
    </row>
    <row r="20" spans="2:5" x14ac:dyDescent="0.35">
      <c r="B20" s="16">
        <v>7</v>
      </c>
      <c r="C20" s="15"/>
      <c r="D20" s="15"/>
      <c r="E20" s="17"/>
    </row>
    <row r="21" spans="2:5" x14ac:dyDescent="0.35">
      <c r="B21" s="16">
        <v>8</v>
      </c>
      <c r="C21" s="15"/>
      <c r="D21" s="15"/>
      <c r="E21" s="17"/>
    </row>
    <row r="22" spans="2:5" x14ac:dyDescent="0.35">
      <c r="B22" s="16">
        <v>9</v>
      </c>
      <c r="C22" s="15"/>
      <c r="D22" s="15"/>
      <c r="E22" s="17"/>
    </row>
    <row r="23" spans="2:5" x14ac:dyDescent="0.35">
      <c r="B23" s="16">
        <v>10</v>
      </c>
      <c r="C23" s="15"/>
      <c r="D23" s="15"/>
      <c r="E23" s="17"/>
    </row>
    <row r="24" spans="2:5" x14ac:dyDescent="0.35">
      <c r="B24" s="16">
        <v>11</v>
      </c>
      <c r="C24" s="15"/>
      <c r="D24" s="15"/>
      <c r="E24" s="17"/>
    </row>
    <row r="25" spans="2:5" x14ac:dyDescent="0.35">
      <c r="B25" s="16">
        <v>12</v>
      </c>
      <c r="C25" s="15"/>
      <c r="D25" s="15"/>
      <c r="E25" s="17"/>
    </row>
    <row r="26" spans="2:5" x14ac:dyDescent="0.35">
      <c r="B26" s="16">
        <v>13</v>
      </c>
      <c r="C26" s="15"/>
      <c r="D26" s="15"/>
      <c r="E26" s="17"/>
    </row>
    <row r="27" spans="2:5" x14ac:dyDescent="0.35">
      <c r="B27" s="16">
        <v>14</v>
      </c>
      <c r="C27" s="15"/>
      <c r="D27" s="15"/>
      <c r="E27" s="17"/>
    </row>
    <row r="28" spans="2:5" x14ac:dyDescent="0.35">
      <c r="B28" s="16">
        <v>15</v>
      </c>
      <c r="C28" s="15"/>
      <c r="D28" s="15"/>
      <c r="E28" s="17"/>
    </row>
    <row r="29" spans="2:5" x14ac:dyDescent="0.35">
      <c r="B29" s="16">
        <v>16</v>
      </c>
      <c r="C29" s="15"/>
      <c r="D29" s="15"/>
      <c r="E29" s="17"/>
    </row>
    <row r="30" spans="2:5" x14ac:dyDescent="0.35">
      <c r="B30" s="16">
        <v>17</v>
      </c>
      <c r="C30" s="15"/>
      <c r="D30" s="15"/>
      <c r="E30" s="17"/>
    </row>
    <row r="31" spans="2:5" x14ac:dyDescent="0.35">
      <c r="B31" s="16">
        <v>18</v>
      </c>
      <c r="C31" s="15"/>
      <c r="D31" s="15"/>
      <c r="E31" s="17"/>
    </row>
    <row r="32" spans="2:5" x14ac:dyDescent="0.35">
      <c r="B32" s="16">
        <v>19</v>
      </c>
      <c r="C32" s="15"/>
      <c r="D32" s="15"/>
      <c r="E32" s="17"/>
    </row>
    <row r="33" spans="2:5" x14ac:dyDescent="0.35">
      <c r="B33" s="16">
        <v>20</v>
      </c>
      <c r="C33" s="15"/>
      <c r="D33" s="15"/>
      <c r="E33" s="17"/>
    </row>
    <row r="34" spans="2:5" x14ac:dyDescent="0.35">
      <c r="B34" s="16">
        <v>21</v>
      </c>
      <c r="C34" s="15"/>
      <c r="D34" s="15"/>
      <c r="E34" s="17"/>
    </row>
    <row r="35" spans="2:5" x14ac:dyDescent="0.35">
      <c r="B35" s="16">
        <v>22</v>
      </c>
      <c r="C35" s="15"/>
      <c r="D35" s="15"/>
      <c r="E35" s="17"/>
    </row>
    <row r="36" spans="2:5" x14ac:dyDescent="0.35">
      <c r="B36" s="16">
        <v>23</v>
      </c>
      <c r="C36" s="15"/>
      <c r="D36" s="15"/>
      <c r="E36" s="17"/>
    </row>
    <row r="37" spans="2:5" x14ac:dyDescent="0.35">
      <c r="B37" s="16">
        <v>24</v>
      </c>
      <c r="C37" s="15"/>
      <c r="D37" s="15"/>
      <c r="E37" s="17"/>
    </row>
    <row r="38" spans="2:5" x14ac:dyDescent="0.35">
      <c r="B38" s="16">
        <v>25</v>
      </c>
      <c r="C38" s="15"/>
      <c r="D38" s="15"/>
      <c r="E38" s="17"/>
    </row>
    <row r="39" spans="2:5" x14ac:dyDescent="0.35">
      <c r="B39" s="16">
        <v>30</v>
      </c>
      <c r="C39" s="15"/>
      <c r="D39" s="15"/>
      <c r="E39" s="17"/>
    </row>
    <row r="40" spans="2:5" x14ac:dyDescent="0.35">
      <c r="B40" s="16"/>
      <c r="C40" s="15"/>
      <c r="D40" s="15"/>
      <c r="E40" s="17"/>
    </row>
    <row r="41" spans="2:5" x14ac:dyDescent="0.35">
      <c r="B41" s="16">
        <v>35</v>
      </c>
      <c r="C41" s="15"/>
      <c r="D41" s="15"/>
      <c r="E41" s="17"/>
    </row>
    <row r="42" spans="2:5" x14ac:dyDescent="0.35">
      <c r="B42" s="16">
        <v>40</v>
      </c>
      <c r="C42" s="15"/>
      <c r="D42" s="15"/>
      <c r="E42" s="17"/>
    </row>
    <row r="43" spans="2:5" x14ac:dyDescent="0.35">
      <c r="B43" s="16">
        <v>42</v>
      </c>
      <c r="C43" s="15"/>
      <c r="D43" s="15"/>
      <c r="E43" s="17"/>
    </row>
    <row r="44" spans="2:5" x14ac:dyDescent="0.35">
      <c r="B44" s="18">
        <v>44</v>
      </c>
      <c r="C44" s="15"/>
      <c r="D44" s="15"/>
      <c r="E44" s="17"/>
    </row>
    <row r="45" spans="2:5" x14ac:dyDescent="0.35">
      <c r="B45" s="16">
        <v>45</v>
      </c>
      <c r="C45" s="15"/>
      <c r="D45" s="15"/>
      <c r="E45" s="17"/>
    </row>
    <row r="46" spans="2:5" x14ac:dyDescent="0.35">
      <c r="B46" s="16">
        <v>46</v>
      </c>
      <c r="C46" s="15"/>
      <c r="D46" s="15"/>
      <c r="E46" s="17"/>
    </row>
    <row r="47" spans="2:5" x14ac:dyDescent="0.35">
      <c r="B47" s="16">
        <v>48</v>
      </c>
      <c r="C47" s="15"/>
      <c r="D47" s="15"/>
      <c r="E47" s="17"/>
    </row>
    <row r="48" spans="2:5" x14ac:dyDescent="0.35">
      <c r="B48" s="16">
        <v>50</v>
      </c>
      <c r="C48" s="15"/>
      <c r="D48" s="15"/>
      <c r="E48" s="17"/>
    </row>
    <row r="49" spans="2:5" x14ac:dyDescent="0.35">
      <c r="B49" s="19">
        <v>51</v>
      </c>
      <c r="C49" s="15"/>
      <c r="D49" s="15"/>
      <c r="E49" s="17"/>
    </row>
    <row r="50" spans="2:5" x14ac:dyDescent="0.35">
      <c r="B50" s="16">
        <f>B49+1</f>
        <v>52</v>
      </c>
      <c r="C50" s="15"/>
      <c r="D50" s="15"/>
      <c r="E50" s="17"/>
    </row>
    <row r="51" spans="2:5" x14ac:dyDescent="0.35">
      <c r="B51" s="16">
        <f>B50+1</f>
        <v>53</v>
      </c>
      <c r="C51" s="15"/>
      <c r="D51" s="15"/>
      <c r="E51" s="17"/>
    </row>
    <row r="52" spans="2:5" x14ac:dyDescent="0.35">
      <c r="B52" s="16">
        <f>B51+1</f>
        <v>54</v>
      </c>
      <c r="C52" s="15"/>
      <c r="D52" s="15"/>
      <c r="E52" s="17"/>
    </row>
    <row r="53" spans="2:5" x14ac:dyDescent="0.35">
      <c r="B53" s="16">
        <f>B52+1</f>
        <v>55</v>
      </c>
      <c r="C53" s="15"/>
      <c r="D53" s="15"/>
      <c r="E53" s="17"/>
    </row>
    <row r="54" spans="2:5" x14ac:dyDescent="0.35">
      <c r="B54" s="20">
        <v>56</v>
      </c>
      <c r="C54" s="15"/>
      <c r="D54" s="15"/>
      <c r="E54" s="17"/>
    </row>
    <row r="55" spans="2:5" x14ac:dyDescent="0.35">
      <c r="B55" s="20">
        <f t="shared" ref="B55:B63" si="0">B54+1</f>
        <v>57</v>
      </c>
      <c r="C55" s="15"/>
      <c r="D55" s="15"/>
      <c r="E55" s="17"/>
    </row>
    <row r="56" spans="2:5" x14ac:dyDescent="0.35">
      <c r="B56" s="20">
        <f t="shared" si="0"/>
        <v>58</v>
      </c>
      <c r="C56" s="15"/>
      <c r="D56" s="15"/>
      <c r="E56" s="17"/>
    </row>
    <row r="57" spans="2:5" x14ac:dyDescent="0.35">
      <c r="B57" s="20">
        <f t="shared" si="0"/>
        <v>59</v>
      </c>
      <c r="C57" s="15"/>
      <c r="D57" s="15"/>
      <c r="E57" s="17"/>
    </row>
    <row r="58" spans="2:5" x14ac:dyDescent="0.35">
      <c r="B58" s="20">
        <f t="shared" si="0"/>
        <v>60</v>
      </c>
      <c r="C58" s="15"/>
      <c r="D58" s="15"/>
      <c r="E58" s="17"/>
    </row>
    <row r="59" spans="2:5" x14ac:dyDescent="0.35">
      <c r="B59" s="20">
        <f t="shared" si="0"/>
        <v>61</v>
      </c>
      <c r="C59" s="15"/>
      <c r="D59" s="15"/>
      <c r="E59" s="17"/>
    </row>
    <row r="60" spans="2:5" x14ac:dyDescent="0.35">
      <c r="B60" s="20">
        <f t="shared" si="0"/>
        <v>62</v>
      </c>
      <c r="C60" s="15"/>
      <c r="D60" s="15"/>
      <c r="E60" s="17"/>
    </row>
    <row r="61" spans="2:5" x14ac:dyDescent="0.35">
      <c r="B61" s="20">
        <f t="shared" si="0"/>
        <v>63</v>
      </c>
      <c r="C61" s="15"/>
      <c r="D61" s="15"/>
      <c r="E61" s="17"/>
    </row>
    <row r="62" spans="2:5" x14ac:dyDescent="0.35">
      <c r="B62" s="20">
        <f t="shared" si="0"/>
        <v>64</v>
      </c>
      <c r="C62" s="15"/>
      <c r="D62" s="15"/>
      <c r="E62" s="17"/>
    </row>
    <row r="63" spans="2:5" x14ac:dyDescent="0.35">
      <c r="B63" s="20">
        <f t="shared" si="0"/>
        <v>65</v>
      </c>
      <c r="C63" s="15"/>
      <c r="D63" s="15"/>
      <c r="E63" s="17"/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0"/>
      <c r="C88" s="15"/>
      <c r="D88" s="15"/>
      <c r="E88" s="17"/>
    </row>
    <row r="89" spans="2:5" x14ac:dyDescent="0.35">
      <c r="B89" s="21"/>
      <c r="C89" s="22"/>
      <c r="D89" s="22"/>
      <c r="E89" s="23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4"/>
    </row>
    <row r="103" spans="2:5" s="3" customFormat="1" x14ac:dyDescent="0.35">
      <c r="B103" s="25"/>
    </row>
    <row r="104" spans="2:5" s="3" customFormat="1" x14ac:dyDescent="0.35">
      <c r="B104" s="25"/>
    </row>
    <row r="105" spans="2:5" x14ac:dyDescent="0.35">
      <c r="B105" s="25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04"/>
  <sheetViews>
    <sheetView tabSelected="1" topLeftCell="A46" zoomScaleNormal="100" workbookViewId="0">
      <selection activeCell="B46" sqref="B46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3</v>
      </c>
      <c r="C3" s="4">
        <v>43451</v>
      </c>
      <c r="F3" s="3"/>
    </row>
    <row r="4" spans="1:7" x14ac:dyDescent="0.35">
      <c r="B4" t="s">
        <v>4</v>
      </c>
      <c r="C4" t="s">
        <v>57</v>
      </c>
      <c r="F4" s="3"/>
    </row>
    <row r="5" spans="1:7" x14ac:dyDescent="0.35">
      <c r="B5" t="s">
        <v>6</v>
      </c>
      <c r="C5">
        <v>6.8</v>
      </c>
      <c r="D5" s="3"/>
      <c r="G5" s="3"/>
    </row>
    <row r="6" spans="1:7" x14ac:dyDescent="0.35">
      <c r="B6" t="s">
        <v>7</v>
      </c>
      <c r="C6" t="s">
        <v>8</v>
      </c>
      <c r="D6" s="3">
        <f>6.8*2.5</f>
        <v>17</v>
      </c>
      <c r="G6" s="3"/>
    </row>
    <row r="7" spans="1:7" x14ac:dyDescent="0.35">
      <c r="B7" t="s">
        <v>9</v>
      </c>
      <c r="C7" t="s">
        <v>403</v>
      </c>
      <c r="D7" s="3" t="s">
        <v>404</v>
      </c>
      <c r="G7" s="3"/>
    </row>
    <row r="8" spans="1:7" x14ac:dyDescent="0.35">
      <c r="B8" t="s">
        <v>21</v>
      </c>
      <c r="C8" t="s">
        <v>405</v>
      </c>
      <c r="D8" s="3"/>
      <c r="G8" s="3"/>
    </row>
    <row r="10" spans="1:7" ht="17.5" x14ac:dyDescent="0.45">
      <c r="B10" s="5" t="s">
        <v>12</v>
      </c>
      <c r="C10" s="6" t="s">
        <v>13</v>
      </c>
      <c r="D10" s="7" t="s">
        <v>14</v>
      </c>
      <c r="E10" s="8" t="s">
        <v>15</v>
      </c>
    </row>
    <row r="11" spans="1:7" x14ac:dyDescent="0.35">
      <c r="B11" s="9" t="s">
        <v>16</v>
      </c>
      <c r="C11" s="10"/>
      <c r="D11" s="11" t="s">
        <v>17</v>
      </c>
      <c r="E11" s="12" t="s">
        <v>17</v>
      </c>
    </row>
    <row r="12" spans="1:7" x14ac:dyDescent="0.35">
      <c r="B12" s="26">
        <v>0</v>
      </c>
      <c r="C12" s="27" t="s">
        <v>48</v>
      </c>
      <c r="D12" s="27">
        <v>78</v>
      </c>
      <c r="E12" s="28" t="s">
        <v>406</v>
      </c>
    </row>
    <row r="13" spans="1:7" x14ac:dyDescent="0.35">
      <c r="B13" s="16">
        <v>1</v>
      </c>
      <c r="C13" s="15" t="s">
        <v>48</v>
      </c>
      <c r="D13" s="15" t="s">
        <v>407</v>
      </c>
      <c r="E13" s="17" t="s">
        <v>408</v>
      </c>
    </row>
    <row r="14" spans="1:7" x14ac:dyDescent="0.35">
      <c r="B14" s="16">
        <v>2</v>
      </c>
      <c r="C14" s="15" t="s">
        <v>48</v>
      </c>
      <c r="D14" s="15">
        <v>76</v>
      </c>
      <c r="E14" s="17" t="s">
        <v>263</v>
      </c>
    </row>
    <row r="15" spans="1:7" x14ac:dyDescent="0.35">
      <c r="B15" s="16">
        <v>3</v>
      </c>
      <c r="C15" s="15" t="s">
        <v>48</v>
      </c>
      <c r="D15" s="15" t="s">
        <v>409</v>
      </c>
      <c r="E15" s="17" t="s">
        <v>410</v>
      </c>
    </row>
    <row r="16" spans="1:7" x14ac:dyDescent="0.35">
      <c r="B16" s="16">
        <v>4</v>
      </c>
      <c r="C16" s="15" t="s">
        <v>48</v>
      </c>
      <c r="D16" s="15" t="s">
        <v>411</v>
      </c>
      <c r="E16" s="17" t="s">
        <v>412</v>
      </c>
    </row>
    <row r="17" spans="2:5" x14ac:dyDescent="0.35">
      <c r="B17" s="16">
        <v>5</v>
      </c>
      <c r="C17" s="15" t="s">
        <v>48</v>
      </c>
      <c r="D17" s="15" t="s">
        <v>413</v>
      </c>
      <c r="E17" s="17" t="s">
        <v>68</v>
      </c>
    </row>
    <row r="18" spans="2:5" x14ac:dyDescent="0.35">
      <c r="B18" s="16">
        <v>6</v>
      </c>
      <c r="C18" s="15" t="s">
        <v>48</v>
      </c>
      <c r="D18" s="15" t="s">
        <v>414</v>
      </c>
      <c r="E18" s="17" t="s">
        <v>415</v>
      </c>
    </row>
    <row r="19" spans="2:5" x14ac:dyDescent="0.35">
      <c r="B19" s="16">
        <v>7</v>
      </c>
      <c r="C19" s="15" t="s">
        <v>48</v>
      </c>
      <c r="D19" s="15" t="s">
        <v>416</v>
      </c>
      <c r="E19" s="17" t="s">
        <v>417</v>
      </c>
    </row>
    <row r="20" spans="2:5" x14ac:dyDescent="0.35">
      <c r="B20" s="16">
        <v>8</v>
      </c>
      <c r="C20" s="15" t="s">
        <v>48</v>
      </c>
      <c r="D20" s="15" t="s">
        <v>418</v>
      </c>
      <c r="E20" s="17" t="s">
        <v>419</v>
      </c>
    </row>
    <row r="21" spans="2:5" x14ac:dyDescent="0.35">
      <c r="B21" s="16">
        <v>9</v>
      </c>
      <c r="C21" s="15" t="s">
        <v>48</v>
      </c>
      <c r="D21" s="15" t="s">
        <v>420</v>
      </c>
      <c r="E21" s="17" t="s">
        <v>70</v>
      </c>
    </row>
    <row r="22" spans="2:5" x14ac:dyDescent="0.35">
      <c r="B22" s="16">
        <v>10</v>
      </c>
      <c r="C22" s="15" t="s">
        <v>48</v>
      </c>
      <c r="D22" s="15">
        <v>74</v>
      </c>
      <c r="E22" s="17" t="s">
        <v>421</v>
      </c>
    </row>
    <row r="23" spans="2:5" x14ac:dyDescent="0.35">
      <c r="B23" s="16">
        <v>11</v>
      </c>
      <c r="C23" s="15" t="s">
        <v>48</v>
      </c>
      <c r="D23" s="15">
        <v>74</v>
      </c>
      <c r="E23" s="17" t="s">
        <v>421</v>
      </c>
    </row>
    <row r="24" spans="2:5" x14ac:dyDescent="0.35">
      <c r="B24" s="16">
        <v>12</v>
      </c>
      <c r="C24" s="15" t="s">
        <v>48</v>
      </c>
      <c r="D24" s="15" t="s">
        <v>98</v>
      </c>
      <c r="E24" s="17" t="s">
        <v>422</v>
      </c>
    </row>
    <row r="25" spans="2:5" x14ac:dyDescent="0.35">
      <c r="B25" s="16">
        <v>13</v>
      </c>
      <c r="C25" s="15" t="s">
        <v>48</v>
      </c>
      <c r="D25" s="15" t="s">
        <v>354</v>
      </c>
      <c r="E25" s="17" t="s">
        <v>423</v>
      </c>
    </row>
    <row r="26" spans="2:5" x14ac:dyDescent="0.35">
      <c r="B26" s="16">
        <v>14</v>
      </c>
      <c r="C26" s="15" t="s">
        <v>48</v>
      </c>
      <c r="D26" s="15" t="s">
        <v>424</v>
      </c>
      <c r="E26" s="17" t="s">
        <v>65</v>
      </c>
    </row>
    <row r="27" spans="2:5" x14ac:dyDescent="0.35">
      <c r="B27" s="16">
        <v>15</v>
      </c>
      <c r="C27" s="15" t="s">
        <v>48</v>
      </c>
      <c r="D27" s="15" t="s">
        <v>425</v>
      </c>
      <c r="E27" s="17" t="s">
        <v>426</v>
      </c>
    </row>
    <row r="28" spans="2:5" x14ac:dyDescent="0.35">
      <c r="B28" s="16">
        <v>16</v>
      </c>
      <c r="C28" s="15" t="s">
        <v>48</v>
      </c>
      <c r="D28" s="15" t="s">
        <v>425</v>
      </c>
      <c r="E28" s="17" t="s">
        <v>427</v>
      </c>
    </row>
    <row r="29" spans="2:5" x14ac:dyDescent="0.35">
      <c r="B29" s="16">
        <v>17</v>
      </c>
      <c r="C29" s="15" t="s">
        <v>48</v>
      </c>
      <c r="D29" s="15" t="s">
        <v>428</v>
      </c>
      <c r="E29" s="17" t="s">
        <v>429</v>
      </c>
    </row>
    <row r="30" spans="2:5" x14ac:dyDescent="0.35">
      <c r="B30" s="16">
        <v>18</v>
      </c>
      <c r="C30" s="15" t="s">
        <v>48</v>
      </c>
      <c r="D30" s="15" t="s">
        <v>430</v>
      </c>
      <c r="E30" s="17" t="s">
        <v>431</v>
      </c>
    </row>
    <row r="31" spans="2:5" x14ac:dyDescent="0.35">
      <c r="B31" s="16">
        <v>19</v>
      </c>
      <c r="C31" s="15" t="s">
        <v>48</v>
      </c>
      <c r="D31" s="15" t="s">
        <v>430</v>
      </c>
      <c r="E31" s="17" t="s">
        <v>431</v>
      </c>
    </row>
    <row r="32" spans="2:5" x14ac:dyDescent="0.35">
      <c r="B32" s="16">
        <v>20</v>
      </c>
      <c r="C32" s="15" t="s">
        <v>48</v>
      </c>
      <c r="D32" s="15" t="s">
        <v>432</v>
      </c>
      <c r="E32" s="17" t="s">
        <v>60</v>
      </c>
    </row>
    <row r="33" spans="2:5" x14ac:dyDescent="0.35">
      <c r="B33" s="16">
        <v>21</v>
      </c>
      <c r="C33" s="15" t="s">
        <v>48</v>
      </c>
      <c r="D33" s="15">
        <v>73</v>
      </c>
      <c r="E33" s="17" t="s">
        <v>433</v>
      </c>
    </row>
    <row r="34" spans="2:5" x14ac:dyDescent="0.35">
      <c r="B34" s="16">
        <v>22</v>
      </c>
      <c r="C34" s="15" t="s">
        <v>48</v>
      </c>
      <c r="D34" s="15" t="s">
        <v>434</v>
      </c>
      <c r="E34" s="17" t="s">
        <v>435</v>
      </c>
    </row>
    <row r="35" spans="2:5" x14ac:dyDescent="0.35">
      <c r="B35" s="16">
        <v>23</v>
      </c>
      <c r="C35" s="15" t="s">
        <v>48</v>
      </c>
      <c r="D35" s="15" t="s">
        <v>436</v>
      </c>
      <c r="E35" s="17" t="s">
        <v>437</v>
      </c>
    </row>
    <row r="36" spans="2:5" x14ac:dyDescent="0.35">
      <c r="B36" s="16">
        <v>24</v>
      </c>
      <c r="C36" s="15" t="s">
        <v>48</v>
      </c>
      <c r="D36" s="15" t="s">
        <v>438</v>
      </c>
      <c r="E36" s="17" t="s">
        <v>439</v>
      </c>
    </row>
    <row r="37" spans="2:5" x14ac:dyDescent="0.35">
      <c r="B37" s="16">
        <v>25</v>
      </c>
      <c r="C37" s="15" t="s">
        <v>51</v>
      </c>
      <c r="D37" s="15" t="s">
        <v>440</v>
      </c>
      <c r="E37" s="17" t="s">
        <v>441</v>
      </c>
    </row>
    <row r="38" spans="2:5" x14ac:dyDescent="0.35">
      <c r="B38" s="16">
        <v>30</v>
      </c>
      <c r="C38" s="15" t="s">
        <v>97</v>
      </c>
      <c r="D38" s="15">
        <v>65</v>
      </c>
      <c r="E38" s="17" t="s">
        <v>442</v>
      </c>
    </row>
    <row r="39" spans="2:5" x14ac:dyDescent="0.35">
      <c r="B39" s="16"/>
      <c r="C39" s="15"/>
      <c r="D39" s="15"/>
      <c r="E39" s="17"/>
    </row>
    <row r="40" spans="2:5" x14ac:dyDescent="0.35">
      <c r="B40" s="16">
        <v>35</v>
      </c>
      <c r="C40" s="15" t="s">
        <v>113</v>
      </c>
      <c r="D40" s="15" t="s">
        <v>306</v>
      </c>
      <c r="E40" s="17" t="s">
        <v>443</v>
      </c>
    </row>
    <row r="41" spans="2:5" x14ac:dyDescent="0.35">
      <c r="B41" s="16">
        <v>40</v>
      </c>
      <c r="C41" s="15" t="s">
        <v>118</v>
      </c>
      <c r="D41" s="15">
        <v>48</v>
      </c>
      <c r="E41" s="17" t="s">
        <v>444</v>
      </c>
    </row>
    <row r="42" spans="2:5" x14ac:dyDescent="0.35">
      <c r="B42" s="16">
        <v>42</v>
      </c>
      <c r="C42" s="15" t="s">
        <v>118</v>
      </c>
      <c r="D42" s="15">
        <v>46</v>
      </c>
      <c r="E42" s="17" t="s">
        <v>445</v>
      </c>
    </row>
    <row r="43" spans="2:5" x14ac:dyDescent="0.35">
      <c r="B43" s="18">
        <v>44</v>
      </c>
      <c r="C43" s="15"/>
      <c r="D43" s="15"/>
      <c r="E43" s="17"/>
    </row>
    <row r="44" spans="2:5" x14ac:dyDescent="0.35">
      <c r="B44" s="16">
        <v>45</v>
      </c>
      <c r="C44" s="15"/>
      <c r="D44" s="15"/>
      <c r="E44" s="17"/>
    </row>
    <row r="45" spans="2:5" x14ac:dyDescent="0.35">
      <c r="B45" s="16">
        <v>46</v>
      </c>
      <c r="C45" s="15"/>
      <c r="D45" s="15"/>
      <c r="E45" s="17"/>
    </row>
    <row r="46" spans="2:5" x14ac:dyDescent="0.35">
      <c r="B46" s="16">
        <v>48</v>
      </c>
      <c r="C46" s="15"/>
      <c r="D46" s="15"/>
      <c r="E46" s="17"/>
    </row>
    <row r="47" spans="2:5" x14ac:dyDescent="0.35">
      <c r="B47" s="16">
        <v>50</v>
      </c>
      <c r="C47" s="15"/>
      <c r="D47" s="15"/>
      <c r="E47" s="17"/>
    </row>
    <row r="48" spans="2:5" x14ac:dyDescent="0.35">
      <c r="B48" s="19">
        <v>51</v>
      </c>
      <c r="C48" s="15"/>
      <c r="D48" s="15"/>
      <c r="E48" s="17"/>
    </row>
    <row r="49" spans="2:5" x14ac:dyDescent="0.35">
      <c r="B49" s="16">
        <f>B48+1</f>
        <v>52</v>
      </c>
      <c r="C49" s="15"/>
      <c r="D49" s="15"/>
      <c r="E49" s="17"/>
    </row>
    <row r="50" spans="2:5" x14ac:dyDescent="0.35">
      <c r="B50" s="16">
        <f>B49+1</f>
        <v>53</v>
      </c>
      <c r="C50" s="15"/>
      <c r="D50" s="15"/>
      <c r="E50" s="17"/>
    </row>
    <row r="51" spans="2:5" x14ac:dyDescent="0.35">
      <c r="B51" s="16">
        <f>B50+1</f>
        <v>54</v>
      </c>
      <c r="C51" s="15"/>
      <c r="D51" s="15"/>
      <c r="E51" s="17"/>
    </row>
    <row r="52" spans="2:5" x14ac:dyDescent="0.35">
      <c r="B52" s="16">
        <f>B51+1</f>
        <v>55</v>
      </c>
      <c r="C52" s="15"/>
      <c r="D52" s="15"/>
      <c r="E52" s="17"/>
    </row>
    <row r="53" spans="2:5" x14ac:dyDescent="0.35">
      <c r="B53" s="20">
        <v>56</v>
      </c>
      <c r="C53" s="15"/>
      <c r="D53" s="15"/>
      <c r="E53" s="17"/>
    </row>
    <row r="54" spans="2:5" x14ac:dyDescent="0.35">
      <c r="B54" s="20">
        <f t="shared" ref="B54:B62" si="0">B53+1</f>
        <v>57</v>
      </c>
      <c r="C54" s="15"/>
      <c r="D54" s="15"/>
      <c r="E54" s="17"/>
    </row>
    <row r="55" spans="2:5" x14ac:dyDescent="0.35">
      <c r="B55" s="20">
        <f t="shared" si="0"/>
        <v>58</v>
      </c>
      <c r="C55" s="15"/>
      <c r="D55" s="15"/>
      <c r="E55" s="17"/>
    </row>
    <row r="56" spans="2:5" x14ac:dyDescent="0.35">
      <c r="B56" s="20">
        <f t="shared" si="0"/>
        <v>59</v>
      </c>
      <c r="C56" s="15"/>
      <c r="D56" s="15"/>
      <c r="E56" s="17"/>
    </row>
    <row r="57" spans="2:5" x14ac:dyDescent="0.35">
      <c r="B57" s="20">
        <f t="shared" si="0"/>
        <v>60</v>
      </c>
      <c r="C57" s="15"/>
      <c r="D57" s="15"/>
      <c r="E57" s="17"/>
    </row>
    <row r="58" spans="2:5" x14ac:dyDescent="0.35">
      <c r="B58" s="20">
        <f t="shared" si="0"/>
        <v>61</v>
      </c>
      <c r="C58" s="15"/>
      <c r="D58" s="15"/>
      <c r="E58" s="17"/>
    </row>
    <row r="59" spans="2:5" x14ac:dyDescent="0.35">
      <c r="B59" s="20">
        <f t="shared" si="0"/>
        <v>62</v>
      </c>
      <c r="C59" s="15"/>
      <c r="D59" s="15"/>
      <c r="E59" s="17"/>
    </row>
    <row r="60" spans="2:5" x14ac:dyDescent="0.35">
      <c r="B60" s="20">
        <f t="shared" si="0"/>
        <v>63</v>
      </c>
      <c r="C60" s="15"/>
      <c r="D60" s="15"/>
      <c r="E60" s="17"/>
    </row>
    <row r="61" spans="2:5" x14ac:dyDescent="0.35">
      <c r="B61" s="20">
        <f t="shared" si="0"/>
        <v>64</v>
      </c>
      <c r="C61" s="15"/>
      <c r="D61" s="15"/>
      <c r="E61" s="17"/>
    </row>
    <row r="62" spans="2:5" x14ac:dyDescent="0.35">
      <c r="B62" s="20">
        <f t="shared" si="0"/>
        <v>65</v>
      </c>
      <c r="C62" s="15"/>
      <c r="D62" s="15"/>
      <c r="E62" s="17"/>
    </row>
    <row r="63" spans="2:5" x14ac:dyDescent="0.35">
      <c r="B63" s="20"/>
      <c r="C63" s="15"/>
      <c r="D63" s="15"/>
      <c r="E63" s="17"/>
    </row>
    <row r="64" spans="2:5" x14ac:dyDescent="0.35">
      <c r="B64" s="20"/>
      <c r="C64" s="15"/>
      <c r="D64" s="15"/>
      <c r="E64" s="17"/>
    </row>
    <row r="65" spans="2:5" x14ac:dyDescent="0.35">
      <c r="B65" s="20"/>
      <c r="C65" s="15"/>
      <c r="D65" s="15"/>
      <c r="E65" s="17"/>
    </row>
    <row r="66" spans="2:5" x14ac:dyDescent="0.35">
      <c r="B66" s="20"/>
      <c r="C66" s="15"/>
      <c r="D66" s="15"/>
      <c r="E66" s="17"/>
    </row>
    <row r="67" spans="2:5" x14ac:dyDescent="0.35">
      <c r="B67" s="20"/>
      <c r="C67" s="15"/>
      <c r="D67" s="15"/>
      <c r="E67" s="17"/>
    </row>
    <row r="68" spans="2:5" x14ac:dyDescent="0.35">
      <c r="B68" s="20"/>
      <c r="C68" s="15"/>
      <c r="D68" s="15"/>
      <c r="E68" s="17"/>
    </row>
    <row r="69" spans="2:5" x14ac:dyDescent="0.35">
      <c r="B69" s="20"/>
      <c r="C69" s="15"/>
      <c r="D69" s="15"/>
      <c r="E69" s="17"/>
    </row>
    <row r="70" spans="2:5" x14ac:dyDescent="0.35">
      <c r="B70" s="20"/>
      <c r="C70" s="15"/>
      <c r="D70" s="15"/>
      <c r="E70" s="17"/>
    </row>
    <row r="71" spans="2:5" x14ac:dyDescent="0.35">
      <c r="B71" s="20"/>
      <c r="C71" s="15"/>
      <c r="D71" s="15"/>
      <c r="E71" s="17"/>
    </row>
    <row r="72" spans="2:5" x14ac:dyDescent="0.35">
      <c r="B72" s="20"/>
      <c r="C72" s="15"/>
      <c r="D72" s="15"/>
      <c r="E72" s="17"/>
    </row>
    <row r="73" spans="2:5" x14ac:dyDescent="0.35">
      <c r="B73" s="20"/>
      <c r="C73" s="15"/>
      <c r="D73" s="15"/>
      <c r="E73" s="17"/>
    </row>
    <row r="74" spans="2:5" x14ac:dyDescent="0.35">
      <c r="B74" s="20"/>
      <c r="C74" s="15"/>
      <c r="D74" s="15"/>
      <c r="E74" s="17"/>
    </row>
    <row r="75" spans="2:5" x14ac:dyDescent="0.35">
      <c r="B75" s="20"/>
      <c r="C75" s="15"/>
      <c r="D75" s="15"/>
      <c r="E75" s="17"/>
    </row>
    <row r="76" spans="2:5" x14ac:dyDescent="0.35">
      <c r="B76" s="20"/>
      <c r="C76" s="15"/>
      <c r="D76" s="15"/>
      <c r="E76" s="17"/>
    </row>
    <row r="77" spans="2:5" x14ac:dyDescent="0.35">
      <c r="B77" s="20"/>
      <c r="C77" s="15"/>
      <c r="D77" s="15"/>
      <c r="E77" s="17"/>
    </row>
    <row r="78" spans="2:5" x14ac:dyDescent="0.35">
      <c r="B78" s="20"/>
      <c r="C78" s="15"/>
      <c r="D78" s="15"/>
      <c r="E78" s="17"/>
    </row>
    <row r="79" spans="2:5" x14ac:dyDescent="0.35">
      <c r="B79" s="20"/>
      <c r="C79" s="15"/>
      <c r="D79" s="15"/>
      <c r="E79" s="17"/>
    </row>
    <row r="80" spans="2:5" x14ac:dyDescent="0.35">
      <c r="B80" s="20"/>
      <c r="C80" s="15"/>
      <c r="D80" s="15"/>
      <c r="E80" s="17"/>
    </row>
    <row r="81" spans="2:5" x14ac:dyDescent="0.35">
      <c r="B81" s="20"/>
      <c r="C81" s="15"/>
      <c r="D81" s="15"/>
      <c r="E81" s="17"/>
    </row>
    <row r="82" spans="2:5" x14ac:dyDescent="0.35">
      <c r="B82" s="20"/>
      <c r="C82" s="15"/>
      <c r="D82" s="15"/>
      <c r="E82" s="17"/>
    </row>
    <row r="83" spans="2:5" x14ac:dyDescent="0.35">
      <c r="B83" s="20"/>
      <c r="C83" s="15"/>
      <c r="D83" s="15"/>
      <c r="E83" s="17"/>
    </row>
    <row r="84" spans="2:5" x14ac:dyDescent="0.35">
      <c r="B84" s="20"/>
      <c r="C84" s="15"/>
      <c r="D84" s="15"/>
      <c r="E84" s="17"/>
    </row>
    <row r="85" spans="2:5" x14ac:dyDescent="0.35">
      <c r="B85" s="20"/>
      <c r="C85" s="15"/>
      <c r="D85" s="15"/>
      <c r="E85" s="17"/>
    </row>
    <row r="86" spans="2:5" x14ac:dyDescent="0.35">
      <c r="B86" s="20"/>
      <c r="C86" s="15"/>
      <c r="D86" s="15"/>
      <c r="E86" s="17"/>
    </row>
    <row r="87" spans="2:5" x14ac:dyDescent="0.35">
      <c r="B87" s="20"/>
      <c r="C87" s="15"/>
      <c r="D87" s="15"/>
      <c r="E87" s="17"/>
    </row>
    <row r="88" spans="2:5" x14ac:dyDescent="0.35">
      <c r="B88" s="21"/>
      <c r="C88" s="22"/>
      <c r="D88" s="22"/>
      <c r="E88" s="23"/>
    </row>
    <row r="89" spans="2:5" s="3" customFormat="1" x14ac:dyDescent="0.35">
      <c r="B89" s="24"/>
    </row>
    <row r="90" spans="2:5" s="3" customFormat="1" x14ac:dyDescent="0.35">
      <c r="B90" s="24"/>
    </row>
    <row r="91" spans="2:5" s="3" customFormat="1" x14ac:dyDescent="0.35">
      <c r="B91" s="24"/>
    </row>
    <row r="92" spans="2:5" s="3" customFormat="1" x14ac:dyDescent="0.35">
      <c r="B92" s="24"/>
    </row>
    <row r="93" spans="2:5" s="3" customFormat="1" x14ac:dyDescent="0.35">
      <c r="B93" s="24"/>
    </row>
    <row r="94" spans="2:5" s="3" customFormat="1" x14ac:dyDescent="0.35">
      <c r="B94" s="24"/>
    </row>
    <row r="95" spans="2:5" s="3" customFormat="1" x14ac:dyDescent="0.35">
      <c r="B95" s="24"/>
    </row>
    <row r="96" spans="2:5" s="3" customFormat="1" x14ac:dyDescent="0.35">
      <c r="B96" s="24"/>
    </row>
    <row r="97" spans="2:5" s="3" customFormat="1" x14ac:dyDescent="0.35">
      <c r="B97" s="24"/>
    </row>
    <row r="98" spans="2:5" s="3" customFormat="1" x14ac:dyDescent="0.35">
      <c r="B98" s="24"/>
    </row>
    <row r="99" spans="2:5" s="3" customFormat="1" x14ac:dyDescent="0.35">
      <c r="B99" s="24"/>
    </row>
    <row r="100" spans="2:5" s="3" customFormat="1" x14ac:dyDescent="0.35">
      <c r="B100" s="24"/>
    </row>
    <row r="101" spans="2:5" s="3" customFormat="1" x14ac:dyDescent="0.35">
      <c r="B101" s="24"/>
    </row>
    <row r="102" spans="2:5" s="3" customFormat="1" x14ac:dyDescent="0.35">
      <c r="B102" s="25"/>
    </row>
    <row r="103" spans="2:5" s="3" customFormat="1" x14ac:dyDescent="0.35">
      <c r="B103" s="25"/>
    </row>
    <row r="104" spans="2:5" x14ac:dyDescent="0.35">
      <c r="B104" s="25"/>
      <c r="C104" s="3"/>
      <c r="D104" s="3"/>
      <c r="E104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SITE</vt:lpstr>
      <vt:lpstr>26-03-2018</vt:lpstr>
      <vt:lpstr>23-04-2018</vt:lpstr>
      <vt:lpstr>22-05-2018</vt:lpstr>
      <vt:lpstr>25-06-2018</vt:lpstr>
      <vt:lpstr>23-07-2018</vt:lpstr>
      <vt:lpstr>27-08-2018</vt:lpstr>
      <vt:lpstr>24-09-2018</vt:lpstr>
      <vt:lpstr>22-10-2018</vt:lpstr>
      <vt:lpstr>2018.11.19</vt:lpstr>
      <vt:lpstr>17-12-2018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Delphine Latour</dc:creator>
  <dc:description/>
  <cp:lastModifiedBy>Clement FLOQUET</cp:lastModifiedBy>
  <cp:revision>1</cp:revision>
  <dcterms:created xsi:type="dcterms:W3CDTF">2017-10-18T13:32:21Z</dcterms:created>
  <dcterms:modified xsi:type="dcterms:W3CDTF">2025-11-05T13:45:32Z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Hewlett-Packard Company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